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u01193\Desktop\patines\"/>
    </mc:Choice>
  </mc:AlternateContent>
  <bookViews>
    <workbookView xWindow="0" yWindow="0" windowWidth="24000" windowHeight="9150" firstSheet="8" activeTab="13"/>
  </bookViews>
  <sheets>
    <sheet name="programa" sheetId="1" r:id="rId1"/>
    <sheet name="desarrollo de pruebas" sheetId="2" r:id="rId2"/>
    <sheet name="todos inscritos" sheetId="3" r:id="rId3"/>
    <sheet name="por clubes" sheetId="4" r:id="rId4"/>
    <sheet name="alevín femenino" sheetId="5" r:id="rId5"/>
    <sheet name="alevín masculino" sheetId="6" r:id="rId6"/>
    <sheet name="juvenil femenino" sheetId="7" r:id="rId7"/>
    <sheet name="juvenil masculino" sheetId="8" r:id="rId8"/>
    <sheet name="absoluta femenino" sheetId="9" r:id="rId9"/>
    <sheet name="absoluta masculino" sheetId="10" r:id="rId10"/>
    <sheet name="máster masculino" sheetId="11" r:id="rId11"/>
    <sheet name="equipos relevos" sheetId="12" r:id="rId12"/>
    <sheet name="Hoja14" sheetId="13" r:id="rId13"/>
    <sheet name="relevos" sheetId="14" r:id="rId14"/>
  </sheets>
  <definedNames>
    <definedName name="_xlnm._FilterDatabase" localSheetId="9" hidden="1">'absoluta masculino'!$B$1:$T$39</definedName>
    <definedName name="_xlnm._FilterDatabase" localSheetId="2" hidden="1">'todos inscritos'!$B$1:$J$1</definedName>
    <definedName name="_xlnm._FilterDatabase" localSheetId="8">'absoluta femenino'!$A$1:$F$1</definedName>
    <definedName name="_xlnm._FilterDatabase" localSheetId="9">'absoluta masculino'!$A$1:$F$1</definedName>
    <definedName name="_xlnm._FilterDatabase" localSheetId="4">'alevín femenino'!$A$1:$F$1</definedName>
    <definedName name="_xlnm._FilterDatabase" localSheetId="5">'alevín masculino'!$A$1:$F$1</definedName>
    <definedName name="_xlnm._FilterDatabase" localSheetId="6">'juvenil femenino'!$A$1:$F$1</definedName>
    <definedName name="_xlnm._FilterDatabase" localSheetId="7">'juvenil masculino'!$A$1:$F$1</definedName>
    <definedName name="_xlnm._FilterDatabase" localSheetId="10">'máster masculino'!$A$1:$F$1</definedName>
    <definedName name="_xlnm._FilterDatabase" localSheetId="2">'todos inscritos'!$A$1:$J$1</definedName>
    <definedName name="_xlnm.Print_Area" localSheetId="8">'absoluta femenino'!$R$2:$X$11</definedName>
    <definedName name="_xlnm.Print_Area" localSheetId="9">'absoluta masculino'!$V$23:$X$43</definedName>
    <definedName name="_xlnm.Print_Area" localSheetId="4">'alevín femenino'!$T$29:$W$36</definedName>
    <definedName name="_xlnm.Print_Area" localSheetId="5">'alevín masculino'!$T$22:$W$29</definedName>
    <definedName name="_xlnm.Print_Area" localSheetId="11">'equipos relevos'!$A$1:$F$44</definedName>
    <definedName name="_xlnm.Print_Area" localSheetId="12">Hoja14!$A$1:$F$32</definedName>
    <definedName name="_xlnm.Print_Area" localSheetId="6">'juvenil femenino'!$T$29:$W$36</definedName>
    <definedName name="_xlnm.Print_Area" localSheetId="7">'juvenil masculino'!$T$23:$W$30</definedName>
    <definedName name="_xlnm.Print_Area" localSheetId="10">'máster masculino'!$T$23:$V$30</definedName>
    <definedName name="_xlnm.Print_Area" localSheetId="3">'por clubes'!$A$1:$N$45</definedName>
    <definedName name="_xlnm.Print_Area" localSheetId="0">programa!$A$1:$H$34</definedName>
    <definedName name="_xlnm.Print_Area" localSheetId="13">relevos!$A$19:$F$34</definedName>
  </definedNames>
  <calcPr calcId="162913" fullCalcOnLoad="1"/>
</workbook>
</file>

<file path=xl/calcChain.xml><?xml version="1.0" encoding="utf-8"?>
<calcChain xmlns="http://schemas.openxmlformats.org/spreadsheetml/2006/main">
  <c r="I45" i="4" l="1"/>
  <c r="H45" i="4"/>
  <c r="D45" i="4"/>
  <c r="C45" i="4"/>
  <c r="I44" i="4"/>
  <c r="H44" i="4"/>
  <c r="D44" i="4"/>
  <c r="C44" i="4"/>
  <c r="I43" i="4"/>
  <c r="H43" i="4"/>
  <c r="D43" i="4"/>
  <c r="C43" i="4"/>
  <c r="I42" i="4"/>
  <c r="H42" i="4"/>
  <c r="D42" i="4"/>
  <c r="C42" i="4"/>
  <c r="I41" i="4"/>
  <c r="H41" i="4"/>
  <c r="D41" i="4"/>
  <c r="C41" i="4"/>
  <c r="I40" i="4"/>
  <c r="H40" i="4"/>
  <c r="D40" i="4"/>
  <c r="C40" i="4"/>
  <c r="I39" i="4"/>
  <c r="H39" i="4"/>
  <c r="D39" i="4"/>
  <c r="C39" i="4"/>
  <c r="I38" i="4"/>
  <c r="H38" i="4"/>
  <c r="D38" i="4"/>
  <c r="C38" i="4"/>
  <c r="D37" i="4"/>
  <c r="C37" i="4"/>
  <c r="D36" i="4"/>
  <c r="C36" i="4"/>
  <c r="N35" i="4"/>
  <c r="M35" i="4"/>
  <c r="D35" i="4"/>
  <c r="C35" i="4"/>
  <c r="N34" i="4"/>
  <c r="M34" i="4"/>
  <c r="D34" i="4"/>
  <c r="C34" i="4"/>
  <c r="N33" i="4"/>
  <c r="M33" i="4"/>
  <c r="I33" i="4"/>
  <c r="H33" i="4"/>
  <c r="N32" i="4"/>
  <c r="M32" i="4"/>
  <c r="I32" i="4"/>
  <c r="H32" i="4"/>
  <c r="N31" i="4"/>
  <c r="M31" i="4"/>
  <c r="I31" i="4"/>
  <c r="H31" i="4"/>
  <c r="N30" i="4"/>
  <c r="M30" i="4"/>
  <c r="I30" i="4"/>
  <c r="H30" i="4"/>
  <c r="N29" i="4"/>
  <c r="M29" i="4"/>
  <c r="I29" i="4"/>
  <c r="H29" i="4"/>
  <c r="D29" i="4"/>
  <c r="C29" i="4"/>
  <c r="N28" i="4"/>
  <c r="M28" i="4"/>
  <c r="I28" i="4"/>
  <c r="H28" i="4"/>
  <c r="D28" i="4"/>
  <c r="C28" i="4"/>
  <c r="N27" i="4"/>
  <c r="M27" i="4"/>
  <c r="I27" i="4"/>
  <c r="H27" i="4"/>
  <c r="D27" i="4"/>
  <c r="C27" i="4"/>
  <c r="I26" i="4"/>
  <c r="H26" i="4"/>
  <c r="D26" i="4"/>
  <c r="C26" i="4"/>
  <c r="I25" i="4"/>
  <c r="H25" i="4"/>
  <c r="D25" i="4"/>
  <c r="C25" i="4"/>
  <c r="I24" i="4"/>
  <c r="H24" i="4"/>
  <c r="D24" i="4"/>
  <c r="C24" i="4"/>
  <c r="I23" i="4"/>
  <c r="H23" i="4"/>
  <c r="D23" i="4"/>
  <c r="C23" i="4"/>
  <c r="N22" i="4"/>
  <c r="M22" i="4"/>
  <c r="I22" i="4"/>
  <c r="H22" i="4"/>
  <c r="D22" i="4"/>
  <c r="C22" i="4"/>
  <c r="N21" i="4"/>
  <c r="M21" i="4"/>
  <c r="I21" i="4"/>
  <c r="H21" i="4"/>
  <c r="D21" i="4"/>
  <c r="C21" i="4"/>
  <c r="N20" i="4"/>
  <c r="M20" i="4"/>
  <c r="I20" i="4"/>
  <c r="H20" i="4"/>
  <c r="N19" i="4"/>
  <c r="M19" i="4"/>
  <c r="I19" i="4"/>
  <c r="H19" i="4"/>
  <c r="D16" i="4"/>
  <c r="C16" i="4"/>
  <c r="D15" i="4"/>
  <c r="C15" i="4"/>
  <c r="N14" i="4"/>
  <c r="M14" i="4"/>
  <c r="I14" i="4"/>
  <c r="H14" i="4"/>
  <c r="D14" i="4"/>
  <c r="C14" i="4"/>
  <c r="N13" i="4"/>
  <c r="M13" i="4"/>
  <c r="I13" i="4"/>
  <c r="H13" i="4"/>
  <c r="D13" i="4"/>
  <c r="C13" i="4"/>
  <c r="N12" i="4"/>
  <c r="M12" i="4"/>
  <c r="D12" i="4"/>
  <c r="C12" i="4"/>
  <c r="N11" i="4"/>
  <c r="M11" i="4"/>
  <c r="D11" i="4"/>
  <c r="C11" i="4"/>
  <c r="N10" i="4"/>
  <c r="M10" i="4"/>
  <c r="D10" i="4"/>
  <c r="C10" i="4"/>
  <c r="N9" i="4"/>
  <c r="M9" i="4"/>
  <c r="D9" i="4"/>
  <c r="C9" i="4"/>
  <c r="N8" i="4"/>
  <c r="M8" i="4"/>
  <c r="D8" i="4"/>
  <c r="C8" i="4"/>
  <c r="N7" i="4"/>
  <c r="M7" i="4"/>
  <c r="I7" i="4"/>
  <c r="H7" i="4"/>
  <c r="D7" i="4"/>
  <c r="C7" i="4"/>
  <c r="N6" i="4"/>
  <c r="M6" i="4"/>
  <c r="I6" i="4"/>
  <c r="H6" i="4"/>
  <c r="D6" i="4"/>
  <c r="C6" i="4"/>
  <c r="N5" i="4"/>
  <c r="M5" i="4"/>
  <c r="I5" i="4"/>
  <c r="H5" i="4"/>
  <c r="D5" i="4"/>
  <c r="C5" i="4"/>
  <c r="N4" i="4"/>
  <c r="M4" i="4"/>
  <c r="I4" i="4"/>
  <c r="H4" i="4"/>
  <c r="D4" i="4"/>
  <c r="C4" i="4"/>
  <c r="K8" i="6"/>
  <c r="K7" i="6"/>
  <c r="K6" i="6"/>
  <c r="K5" i="6"/>
</calcChain>
</file>

<file path=xl/sharedStrings.xml><?xml version="1.0" encoding="utf-8"?>
<sst xmlns="http://schemas.openxmlformats.org/spreadsheetml/2006/main" count="2584" uniqueCount="548">
  <si>
    <t>Ronda</t>
  </si>
  <si>
    <t>Categoría</t>
  </si>
  <si>
    <t>Series</t>
  </si>
  <si>
    <t>Hora</t>
  </si>
  <si>
    <t>Reunión de Delegados</t>
  </si>
  <si>
    <t>N/A</t>
  </si>
  <si>
    <t>Calentamiento</t>
  </si>
  <si>
    <t>alevín+juvenil</t>
  </si>
  <si>
    <t>absoluta+master</t>
  </si>
  <si>
    <t>1ª Clasificatoria</t>
  </si>
  <si>
    <t>absoluta masculino</t>
  </si>
  <si>
    <t>3 x 4vueltas</t>
  </si>
  <si>
    <t>2' por carrera // 3' entre categorías // 5' entre rondas</t>
  </si>
  <si>
    <t>alevín femenino</t>
  </si>
  <si>
    <t>3 x 3vueltas</t>
  </si>
  <si>
    <t>alevín masculino</t>
  </si>
  <si>
    <t>2 x 3vueltas</t>
  </si>
  <si>
    <t>juvenil femenino</t>
  </si>
  <si>
    <t>juvenil masculino</t>
  </si>
  <si>
    <t>master masculino</t>
  </si>
  <si>
    <t>2 x 4vueltas</t>
  </si>
  <si>
    <t>absoluta femenino</t>
  </si>
  <si>
    <t>1 x 4vueltas</t>
  </si>
  <si>
    <t>2ª Clasificatoria</t>
  </si>
  <si>
    <t>Desempate</t>
  </si>
  <si>
    <t>? x 1vuelta</t>
  </si>
  <si>
    <t>Final B velocidad</t>
  </si>
  <si>
    <t>1 x 5vueltas</t>
  </si>
  <si>
    <t>Final A velocidad</t>
  </si>
  <si>
    <t>Semifinal</t>
  </si>
  <si>
    <t>Final</t>
  </si>
  <si>
    <t>Final Fondo</t>
  </si>
  <si>
    <t>1 x 18vueltas</t>
  </si>
  <si>
    <t>Categoría Absoluta</t>
  </si>
  <si>
    <t xml:space="preserve">1.- Se disputarán dos carreras: una de velocidad y una de fondo.
1.- Se disputarán dos carreras: una de velocidad y una de fondo.
</t>
  </si>
  <si>
    <t>2.- Los puntos obtenidos en cada carrera se corresponderán con el puesto final obtenido en las mismas.</t>
  </si>
  <si>
    <t>3.- Para la carrera de velocidad:</t>
  </si>
  <si>
    <t>· Femenino</t>
  </si>
  <si>
    <t>3.1.- Se disputan dos tandas con todas las corredoras inscritas.</t>
  </si>
  <si>
    <t>3.2.- La clasificación final de la velocidad se hace sumando los puestos obtenidos en ambas tandas.</t>
  </si>
  <si>
    <t>3.3.- En caso de empate se priorizará el mejor resultado obtenido.</t>
  </si>
  <si>
    <t>3.4.- Si persiste el empate, las corredoras empatadas disputarán una vuelta cronometrada desde parado para desempatar.</t>
  </si>
  <si>
    <t>· Masculino</t>
  </si>
  <si>
    <t>3.5.- Se disputan dos tandas de series.</t>
  </si>
  <si>
    <t>3.6.- Con la suma de los puestos obtenidos en ambas tandas se confeccionan dos finales.</t>
  </si>
  <si>
    <t>3.7.- Los 6 primeros clasificados disputan la final A y los 6 últimos la final B.</t>
  </si>
  <si>
    <t>3.8.- En caso de empate en el 6º puesto para confeccionar ambas finales, se priorizará el mejor resultado obtenido en alguna de las tandas.</t>
  </si>
  <si>
    <t>3.9.- Si persiste el empate, los corredores empatados disputarán una vuelta cronometrada desde parado para desempatar.</t>
  </si>
  <si>
    <t>3.10.- La clasificación final de la velocidad se tomará en función de los resultados de ambas finales (todos los corredores de la final A clasifican por delante de los de la final B, salvo descalificación de un corredor en dicha final).</t>
  </si>
  <si>
    <t>4.- Para la carrera de fondo:</t>
  </si>
  <si>
    <t>4.1.- Tanto en categoría femenina como masculina, se disputa una única final directa con todos los inscritos.</t>
  </si>
  <si>
    <t>4.2.- La clasificación de la carrera de fondo se hará en función del orden de llegada en la misma.</t>
  </si>
  <si>
    <t>5.- La clasificación general se confeccionará sumando los puntos obtenidos en ambas carreras.</t>
  </si>
  <si>
    <t>6.- En caso de empate en la suma de las dos carreras se priorizará la prueba de fondo.</t>
  </si>
  <si>
    <t>Resto de Categorías</t>
  </si>
  <si>
    <t xml:space="preserve">1.- Todas las categorías disputarán dos tandas clasificatorias.
</t>
  </si>
  <si>
    <t>2.- Al primer clasificado de cada serie se le asigna 1pto, al segundo 2ptos y sucesivamente.</t>
  </si>
  <si>
    <t>3.- Se suman los puntos de ambas tandas.</t>
  </si>
  <si>
    <t>4.- En caso de empate se prioriza el mejor resultado en alguna de las series.</t>
  </si>
  <si>
    <t>5.- Se confeccionan las semifinales mediante el método del serpentón.</t>
  </si>
  <si>
    <t>Resolución de empates (posteriores al punto 4)</t>
  </si>
  <si>
    <t>4.1.- Si hay patinadores empatados en la 8ª (o 10ª) plaza, se añaden participantes a las semifinales.</t>
  </si>
  <si>
    <t>Clasifican a semifinales:</t>
  </si>
  <si>
    <t>- Alevín Femenino: 10 patinadoras (salvo caso de empate, ver 4.1).</t>
  </si>
  <si>
    <t>- Alevín Masculino: 8 patinadores (salvo caso de empate, ver 4.1).</t>
  </si>
  <si>
    <t>- Juvenil femenino: 10 patinadoras (salvo caso de empate, ver 4.1).</t>
  </si>
  <si>
    <t>- Juvenil masculino: 8 patinadores (salvo caso de empate, ver 4.1).</t>
  </si>
  <si>
    <t>- Máster masculino: 8 patinadores (salvo caso de empate, ver 4.1).</t>
  </si>
  <si>
    <t>Semifinales</t>
  </si>
  <si>
    <t>1.- Los patinadores clasificados se distribuyen en dos series por el método del serpentón.</t>
  </si>
  <si>
    <t>Clasifican para las finales:</t>
  </si>
  <si>
    <t>- Alevín Femenino: 2 primeras de cada serie.</t>
  </si>
  <si>
    <t>- Alevín Masculino: 2 primeros de cada serie.</t>
  </si>
  <si>
    <t>- Juvenil femenino: 2 primeras de cada serie.</t>
  </si>
  <si>
    <t>- Juvenil masculino: 2 primeros de cada serie.</t>
  </si>
  <si>
    <t>- Máster Masculino: 2 primeros de cada serie.</t>
  </si>
  <si>
    <t>Nombre</t>
  </si>
  <si>
    <t>Apellidos</t>
  </si>
  <si>
    <t>Dorsal</t>
  </si>
  <si>
    <t>Club</t>
  </si>
  <si>
    <t>Sexo</t>
  </si>
  <si>
    <t>Año</t>
  </si>
  <si>
    <t>Federación</t>
  </si>
  <si>
    <t>nº licencia</t>
  </si>
  <si>
    <t>Diego</t>
  </si>
  <si>
    <t xml:space="preserve">Casas Gil  </t>
  </si>
  <si>
    <t>Marianistas Zaragoza</t>
  </si>
  <si>
    <t>Alevín</t>
  </si>
  <si>
    <t>Masculino</t>
  </si>
  <si>
    <t>Aragonesa</t>
  </si>
  <si>
    <t>CGD42674</t>
  </si>
  <si>
    <t>Pablo</t>
  </si>
  <si>
    <t>Juvenil</t>
  </si>
  <si>
    <t>CGP42332</t>
  </si>
  <si>
    <t>Enoc</t>
  </si>
  <si>
    <t xml:space="preserve">Otin Gernigan  </t>
  </si>
  <si>
    <t>OFE40792</t>
  </si>
  <si>
    <t>Daniel</t>
  </si>
  <si>
    <t xml:space="preserve">Laiglesia Beamonde  </t>
  </si>
  <si>
    <t>LBD43785</t>
  </si>
  <si>
    <t>Raquel</t>
  </si>
  <si>
    <t>Ibañez Del Olmo</t>
  </si>
  <si>
    <t>Femenino</t>
  </si>
  <si>
    <t>IDR42540</t>
  </si>
  <si>
    <t>Lucia</t>
  </si>
  <si>
    <t xml:space="preserve">Botero Arceiz  </t>
  </si>
  <si>
    <t>BAL41880</t>
  </si>
  <si>
    <t>Maria</t>
  </si>
  <si>
    <t>Absoluta</t>
  </si>
  <si>
    <t>CGM42674</t>
  </si>
  <si>
    <t>Gonzalo</t>
  </si>
  <si>
    <t xml:space="preserve">Ferraz Garcia  </t>
  </si>
  <si>
    <t>FGG42865</t>
  </si>
  <si>
    <t>David</t>
  </si>
  <si>
    <t xml:space="preserve">Gutierrez Blanco  </t>
  </si>
  <si>
    <t>GBD35257</t>
  </si>
  <si>
    <t>Jorge</t>
  </si>
  <si>
    <t xml:space="preserve">Revilla Mata  </t>
  </si>
  <si>
    <t>RMJ40731</t>
  </si>
  <si>
    <t>Isabel</t>
  </si>
  <si>
    <t>IDI39941</t>
  </si>
  <si>
    <t>Paula</t>
  </si>
  <si>
    <t xml:space="preserve">Azcarate Bañuelos  </t>
  </si>
  <si>
    <t>A.D.San Juan</t>
  </si>
  <si>
    <t>Navarra</t>
  </si>
  <si>
    <t>NA000331</t>
  </si>
  <si>
    <t>Maddi</t>
  </si>
  <si>
    <t xml:space="preserve">Goya   </t>
  </si>
  <si>
    <t>Patín Sakana</t>
  </si>
  <si>
    <t>NA000240</t>
  </si>
  <si>
    <t xml:space="preserve">Garro Martinez  </t>
  </si>
  <si>
    <t>NA000289</t>
  </si>
  <si>
    <t>Eduardo</t>
  </si>
  <si>
    <t xml:space="preserve">Zamora   </t>
  </si>
  <si>
    <t>Máster</t>
  </si>
  <si>
    <t>NA000096</t>
  </si>
  <si>
    <t>Óscar</t>
  </si>
  <si>
    <t xml:space="preserve">Zamarrón   </t>
  </si>
  <si>
    <t>NA000262</t>
  </si>
  <si>
    <t>Marta</t>
  </si>
  <si>
    <t xml:space="preserve">Garcia Dominguez  </t>
  </si>
  <si>
    <t>Irristaka</t>
  </si>
  <si>
    <t>Gipuzkoa</t>
  </si>
  <si>
    <t>FVP2630727</t>
  </si>
  <si>
    <t>Oier</t>
  </si>
  <si>
    <t xml:space="preserve">Ormazabal   </t>
  </si>
  <si>
    <t>NA000252</t>
  </si>
  <si>
    <t>Oinatz</t>
  </si>
  <si>
    <t xml:space="preserve">Zelaia   </t>
  </si>
  <si>
    <t>NA000885</t>
  </si>
  <si>
    <t xml:space="preserve">Sanchez Rubio  </t>
  </si>
  <si>
    <t>U.D.C. Txantrea</t>
  </si>
  <si>
    <t>NA000333</t>
  </si>
  <si>
    <t>Carolina</t>
  </si>
  <si>
    <t>NA000290</t>
  </si>
  <si>
    <t>Intza</t>
  </si>
  <si>
    <t xml:space="preserve">Unamuno   </t>
  </si>
  <si>
    <t>NA000260</t>
  </si>
  <si>
    <t>Maialen</t>
  </si>
  <si>
    <t xml:space="preserve">Pain   </t>
  </si>
  <si>
    <t>NA000254</t>
  </si>
  <si>
    <t>Ioritz</t>
  </si>
  <si>
    <t xml:space="preserve">Marques   </t>
  </si>
  <si>
    <t>NA000870</t>
  </si>
  <si>
    <t>Fernando</t>
  </si>
  <si>
    <t>Aramendia Cordón</t>
  </si>
  <si>
    <t>Bilbao Skating</t>
  </si>
  <si>
    <t>Bizkaia</t>
  </si>
  <si>
    <t>FVP8485432</t>
  </si>
  <si>
    <t>Carlos</t>
  </si>
  <si>
    <t>Cibrian Aguilera</t>
  </si>
  <si>
    <t>PDTE</t>
  </si>
  <si>
    <t>Aitor</t>
  </si>
  <si>
    <t xml:space="preserve">Vacas Agorreta  </t>
  </si>
  <si>
    <t>El Pilar Marianistas</t>
  </si>
  <si>
    <t>Araba</t>
  </si>
  <si>
    <t>FVP0225070</t>
  </si>
  <si>
    <t>Enrique</t>
  </si>
  <si>
    <t xml:space="preserve">Leiva Peña  </t>
  </si>
  <si>
    <t>FVP3965909</t>
  </si>
  <si>
    <t>Irati</t>
  </si>
  <si>
    <t>Lopez de Guereño Malbadi</t>
  </si>
  <si>
    <t>FVP8771719</t>
  </si>
  <si>
    <t>Chiara</t>
  </si>
  <si>
    <t xml:space="preserve">Reato Mendaza  </t>
  </si>
  <si>
    <t>FVP2039695</t>
  </si>
  <si>
    <t>Uxue</t>
  </si>
  <si>
    <t xml:space="preserve">Lens Blasco  </t>
  </si>
  <si>
    <t>FVP6495839</t>
  </si>
  <si>
    <t>Eider</t>
  </si>
  <si>
    <t>Ruiz de Arcaute Ochoa</t>
  </si>
  <si>
    <t>FVP5740146</t>
  </si>
  <si>
    <t xml:space="preserve">Uriarte Barredo  </t>
  </si>
  <si>
    <t>FVP2351812</t>
  </si>
  <si>
    <t>Aimar</t>
  </si>
  <si>
    <t>Fernandez de Eribe Peñas</t>
  </si>
  <si>
    <t>FVP2806651</t>
  </si>
  <si>
    <t>Peru</t>
  </si>
  <si>
    <t xml:space="preserve">Urkola Gorostitzu  </t>
  </si>
  <si>
    <t>FVP8420989</t>
  </si>
  <si>
    <t xml:space="preserve">Alonso Tovar  </t>
  </si>
  <si>
    <t>FVP0562228</t>
  </si>
  <si>
    <t>Manex</t>
  </si>
  <si>
    <t xml:space="preserve">Civico Urretabizkaia  </t>
  </si>
  <si>
    <t>FVP6691265</t>
  </si>
  <si>
    <t>Ximon</t>
  </si>
  <si>
    <t xml:space="preserve">Villalobos Alvarez  </t>
  </si>
  <si>
    <t>FVP4562122</t>
  </si>
  <si>
    <t>Ibai</t>
  </si>
  <si>
    <t xml:space="preserve">Gabarain Balerdi  </t>
  </si>
  <si>
    <t>FVP3992424</t>
  </si>
  <si>
    <t>Iraia</t>
  </si>
  <si>
    <t>Uson de Castro</t>
  </si>
  <si>
    <t>FVP3656402</t>
  </si>
  <si>
    <t>Haizea</t>
  </si>
  <si>
    <t xml:space="preserve">Santesteban Martin  </t>
  </si>
  <si>
    <t>NA000154</t>
  </si>
  <si>
    <t>Ekhi</t>
  </si>
  <si>
    <t>FVP9354501</t>
  </si>
  <si>
    <t>Jon</t>
  </si>
  <si>
    <t xml:space="preserve">Urkizar Estibariz  </t>
  </si>
  <si>
    <t>Nerea</t>
  </si>
  <si>
    <t xml:space="preserve">Santos Bustelo  </t>
  </si>
  <si>
    <t>Basroller KE</t>
  </si>
  <si>
    <t>Lucas</t>
  </si>
  <si>
    <t xml:space="preserve">Orzanco Iraizoz  </t>
  </si>
  <si>
    <t>Lagunak</t>
  </si>
  <si>
    <t>73480494W</t>
  </si>
  <si>
    <t>Marquina San Martin</t>
  </si>
  <si>
    <t>73490478G</t>
  </si>
  <si>
    <t>Arian</t>
  </si>
  <si>
    <t xml:space="preserve">Hualde Vega  </t>
  </si>
  <si>
    <t>73630508X</t>
  </si>
  <si>
    <t>Noa</t>
  </si>
  <si>
    <t>Jean Louis Pierola</t>
  </si>
  <si>
    <t>73422635B</t>
  </si>
  <si>
    <t>Tania</t>
  </si>
  <si>
    <t xml:space="preserve">   </t>
  </si>
  <si>
    <t>Carla</t>
  </si>
  <si>
    <t>Benedit Val</t>
  </si>
  <si>
    <t>C.D. Cantolagua</t>
  </si>
  <si>
    <t>NA000101</t>
  </si>
  <si>
    <t>Ane</t>
  </si>
  <si>
    <t xml:space="preserve">Arregi   </t>
  </si>
  <si>
    <t>NA000230</t>
  </si>
  <si>
    <t>Iratxe</t>
  </si>
  <si>
    <t xml:space="preserve">Lapuente Perez  </t>
  </si>
  <si>
    <t>21072974Y</t>
  </si>
  <si>
    <t>Anne</t>
  </si>
  <si>
    <t>73489907P</t>
  </si>
  <si>
    <t>Asier</t>
  </si>
  <si>
    <t xml:space="preserve">Perales Ullibarri  </t>
  </si>
  <si>
    <t>73142604M</t>
  </si>
  <si>
    <t>Unai</t>
  </si>
  <si>
    <t xml:space="preserve">Villalobos   </t>
  </si>
  <si>
    <t>72844279J</t>
  </si>
  <si>
    <t>Josu</t>
  </si>
  <si>
    <t>73142605Y</t>
  </si>
  <si>
    <t xml:space="preserve">Casanellas Nuin  </t>
  </si>
  <si>
    <t>73142891Q</t>
  </si>
  <si>
    <t>Leire</t>
  </si>
  <si>
    <t xml:space="preserve">Merino Anton  </t>
  </si>
  <si>
    <t>72820659Z</t>
  </si>
  <si>
    <t xml:space="preserve">Lara Dominguez  </t>
  </si>
  <si>
    <t>NA000006</t>
  </si>
  <si>
    <t>Amaiur</t>
  </si>
  <si>
    <t xml:space="preserve">Amillano Zurbano  </t>
  </si>
  <si>
    <t>NA000176</t>
  </si>
  <si>
    <t>NA000149</t>
  </si>
  <si>
    <t>Enara</t>
  </si>
  <si>
    <t>NA000231</t>
  </si>
  <si>
    <t>Iradi</t>
  </si>
  <si>
    <t xml:space="preserve">Lacunza Garatea  </t>
  </si>
  <si>
    <t>73417825P</t>
  </si>
  <si>
    <t xml:space="preserve">Garate Aizpun  </t>
  </si>
  <si>
    <t>73480507S</t>
  </si>
  <si>
    <t>Julia</t>
  </si>
  <si>
    <t xml:space="preserve">Leandro Nunes  </t>
  </si>
  <si>
    <t>48066100X</t>
  </si>
  <si>
    <t>Ariadne</t>
  </si>
  <si>
    <t xml:space="preserve">Barricart Ciganda  </t>
  </si>
  <si>
    <t>NA000353</t>
  </si>
  <si>
    <t>NA000175</t>
  </si>
  <si>
    <t xml:space="preserve">Johnston Igoa  </t>
  </si>
  <si>
    <t>NA000744</t>
  </si>
  <si>
    <t>Irantzu</t>
  </si>
  <si>
    <t xml:space="preserve">Arriaga Zenzano  </t>
  </si>
  <si>
    <t>NA000138</t>
  </si>
  <si>
    <t>Jone</t>
  </si>
  <si>
    <t xml:space="preserve">Yoldi Sotil  </t>
  </si>
  <si>
    <t>NA000491</t>
  </si>
  <si>
    <t>Aner</t>
  </si>
  <si>
    <t xml:space="preserve">Iglesias Martin  </t>
  </si>
  <si>
    <t>Naroa</t>
  </si>
  <si>
    <t xml:space="preserve">Sevillano Saiz  </t>
  </si>
  <si>
    <t>Lander</t>
  </si>
  <si>
    <t>Penalta Artazcoz</t>
  </si>
  <si>
    <t>NA000124</t>
  </si>
  <si>
    <t>Nagore</t>
  </si>
  <si>
    <t>Gonzalez Tejada</t>
  </si>
  <si>
    <t>NA000115</t>
  </si>
  <si>
    <t>García Siles</t>
  </si>
  <si>
    <t xml:space="preserve">Perez Gonzalez  </t>
  </si>
  <si>
    <t>Ekaitz</t>
  </si>
  <si>
    <t>Perez de San Roman</t>
  </si>
  <si>
    <t>Esteban</t>
  </si>
  <si>
    <t xml:space="preserve">Ruiz Manzano  </t>
  </si>
  <si>
    <t>Txema</t>
  </si>
  <si>
    <t xml:space="preserve">Romero Rodriguez  </t>
  </si>
  <si>
    <t>Paolo</t>
  </si>
  <si>
    <t xml:space="preserve">Pistore Veronesi  </t>
  </si>
  <si>
    <t>Alvaro</t>
  </si>
  <si>
    <t xml:space="preserve">Valenciano   </t>
  </si>
  <si>
    <t>Juan</t>
  </si>
  <si>
    <t>de Regil Heres</t>
  </si>
  <si>
    <t>73455045Z</t>
  </si>
  <si>
    <t>Sola Sola</t>
  </si>
  <si>
    <t>NA000128</t>
  </si>
  <si>
    <t>Onintze</t>
  </si>
  <si>
    <t xml:space="preserve">Corrales Prieto  </t>
  </si>
  <si>
    <t>NA000359</t>
  </si>
  <si>
    <t xml:space="preserve">Ferro Maynar  </t>
  </si>
  <si>
    <t>NA000821</t>
  </si>
  <si>
    <t>AD San Juan</t>
  </si>
  <si>
    <t>apellidos</t>
  </si>
  <si>
    <t>nombre</t>
  </si>
  <si>
    <t>categoría</t>
  </si>
  <si>
    <t>dorsal</t>
  </si>
  <si>
    <t>Cibrián Aguilera</t>
  </si>
  <si>
    <t xml:space="preserve">Arregu   </t>
  </si>
  <si>
    <t>año</t>
  </si>
  <si>
    <t>club</t>
  </si>
  <si>
    <t>puntos totales</t>
  </si>
  <si>
    <t>Series Clasificatorias</t>
  </si>
  <si>
    <t>Tanda 1 (3v)</t>
  </si>
  <si>
    <t>Tanda 2 (3v)</t>
  </si>
  <si>
    <t>4v</t>
  </si>
  <si>
    <t>Puesto</t>
  </si>
  <si>
    <t>ALEVÍN FEMENINO</t>
  </si>
  <si>
    <t>AMONESTACIONES</t>
  </si>
  <si>
    <t>SEMIFINALES</t>
  </si>
  <si>
    <t>Clasificatorias</t>
  </si>
  <si>
    <t>Tanda 1</t>
  </si>
  <si>
    <t>Tanda 2</t>
  </si>
  <si>
    <t>ALEVÍN MASCULINO</t>
  </si>
  <si>
    <t>Tanda 1 (4v)</t>
  </si>
  <si>
    <t>Tanda 2 (4v)</t>
  </si>
  <si>
    <t>JUVENIL FEMENINO</t>
  </si>
  <si>
    <t>por dentro del cono</t>
  </si>
  <si>
    <t>JUVENIL MASCULINO</t>
  </si>
  <si>
    <t>Velocidad</t>
  </si>
  <si>
    <t>Fondo</t>
  </si>
  <si>
    <t>General</t>
  </si>
  <si>
    <t>18v</t>
  </si>
  <si>
    <t>ABSOLUTA FEMENINO</t>
  </si>
  <si>
    <t>Final B</t>
  </si>
  <si>
    <t>Final A</t>
  </si>
  <si>
    <t>5v</t>
  </si>
  <si>
    <t>ABSOLUTA MASCULINO</t>
  </si>
  <si>
    <t>MÁSTER MASCULINO</t>
  </si>
  <si>
    <t>MENORES</t>
  </si>
  <si>
    <t>MAYORES</t>
  </si>
  <si>
    <t>Equipo</t>
  </si>
  <si>
    <t>Patinador</t>
  </si>
  <si>
    <t>Club alternativo</t>
  </si>
  <si>
    <t>A.D. San Juan A</t>
  </si>
  <si>
    <t>Marianistas Zaragoza A</t>
  </si>
  <si>
    <t>Basroller A (F)</t>
  </si>
  <si>
    <t>Carolina Garro Martínez</t>
  </si>
  <si>
    <t>Pablo Casas Gil</t>
  </si>
  <si>
    <t>María Pérez González</t>
  </si>
  <si>
    <t>Gonzalo Ferraz García</t>
  </si>
  <si>
    <t>Paula Azcárate Bañuelos</t>
  </si>
  <si>
    <t>Enoc Otin Ferigan</t>
  </si>
  <si>
    <t>María Casas Gil</t>
  </si>
  <si>
    <t>David Gutiérrez Blanco</t>
  </si>
  <si>
    <t>Raquel Ibáñez del Olmo</t>
  </si>
  <si>
    <t>Daniel Laiglesia Beamonde</t>
  </si>
  <si>
    <t>Amaiur Amillano Zurbano</t>
  </si>
  <si>
    <t>Jorge Revilla Mata</t>
  </si>
  <si>
    <t>U.D.C Txantrea A</t>
  </si>
  <si>
    <t>Lagunak A (F)</t>
  </si>
  <si>
    <t>Marta Sánchez Rubio</t>
  </si>
  <si>
    <t>Unai Lara Domínguez</t>
  </si>
  <si>
    <t>Anne Lapuente</t>
  </si>
  <si>
    <t>Daniel Garro Martínez</t>
  </si>
  <si>
    <t>Haizea Santesteban Martin</t>
  </si>
  <si>
    <t>Oier Lara Domínguez</t>
  </si>
  <si>
    <t>Leire Merino</t>
  </si>
  <si>
    <t>Eduardo Zamora</t>
  </si>
  <si>
    <t>Ariadne Barricart Ciganda</t>
  </si>
  <si>
    <t>Aimar Fernández de Eribe Peña</t>
  </si>
  <si>
    <t>Iratxe Lapuente</t>
  </si>
  <si>
    <t>Asier Amillano Zurbano</t>
  </si>
  <si>
    <t>U.D.C Txantrea B</t>
  </si>
  <si>
    <t>Patin Sakana A</t>
  </si>
  <si>
    <t>Amaiur Jhonston Igoa</t>
  </si>
  <si>
    <t>Oier Ormazabal</t>
  </si>
  <si>
    <t>Carlos Cibrián Aguilera</t>
  </si>
  <si>
    <t>Irantzu Arriaga Zenzano</t>
  </si>
  <si>
    <t>Oinatz Zelaia</t>
  </si>
  <si>
    <t>Fernando Aramendia</t>
  </si>
  <si>
    <t>Jone Yoldi Sotil</t>
  </si>
  <si>
    <t>Ioritz Marqués</t>
  </si>
  <si>
    <t>Óscar Zamarrón</t>
  </si>
  <si>
    <t>Patin Sakana</t>
  </si>
  <si>
    <t>Irristaka A</t>
  </si>
  <si>
    <t>El Pilar Marianistas A</t>
  </si>
  <si>
    <t>Maddi Goya</t>
  </si>
  <si>
    <t>Manex Cívico Urretabizkaia</t>
  </si>
  <si>
    <t>Aitor Vacas Agorreta</t>
  </si>
  <si>
    <t>Ane Arregi</t>
  </si>
  <si>
    <t>Ximon Villalobos Álvarez</t>
  </si>
  <si>
    <t>Enrique Leiva Peña</t>
  </si>
  <si>
    <t>Enara Arregi</t>
  </si>
  <si>
    <t>Ibai Gabarain Balerdi</t>
  </si>
  <si>
    <t>Asier Perales Ullibarri</t>
  </si>
  <si>
    <t>Patin Sakana B</t>
  </si>
  <si>
    <t>Irristaka B</t>
  </si>
  <si>
    <t>Lagunak A</t>
  </si>
  <si>
    <t>Intza Unamuno</t>
  </si>
  <si>
    <t>Oier Alonso Tovar</t>
  </si>
  <si>
    <t>Unai Villalobos</t>
  </si>
  <si>
    <t>Maialen Pain</t>
  </si>
  <si>
    <t>Peru Urkola Gorostitzu</t>
  </si>
  <si>
    <t>Josu Perales Ullibarri</t>
  </si>
  <si>
    <t>Noa Jean Luis Piérola</t>
  </si>
  <si>
    <t>Jon Urkizar Estibariz</t>
  </si>
  <si>
    <t>Asier Casanellas Nuin</t>
  </si>
  <si>
    <t>Basroller A</t>
  </si>
  <si>
    <t>Chiara Reato Mendaza</t>
  </si>
  <si>
    <t>Lucas Orzanco Iraizoz</t>
  </si>
  <si>
    <t>Juan de Regil Heres</t>
  </si>
  <si>
    <t>Uxue Lens Blasco</t>
  </si>
  <si>
    <t>Arian Hualde Vega</t>
  </si>
  <si>
    <t>Paolo Pistore Veronesi</t>
  </si>
  <si>
    <t>Eider Ruiz de Arcaute Ochoa</t>
  </si>
  <si>
    <t>Ibai Marquina San Martín</t>
  </si>
  <si>
    <t>Ekaitz Pérez de San Román</t>
  </si>
  <si>
    <t>Basroller B</t>
  </si>
  <si>
    <t>Iraia Uson de Castro</t>
  </si>
  <si>
    <t>Aner Iglesias Martín</t>
  </si>
  <si>
    <t>Esteban Ruiz Manzano</t>
  </si>
  <si>
    <t>Marta García Domínguez</t>
  </si>
  <si>
    <t>Lander Sevillano Saiz</t>
  </si>
  <si>
    <t>Txema Romero Rodríguez</t>
  </si>
  <si>
    <t>Irati Lopez de Gereño Malbadi</t>
  </si>
  <si>
    <t>Diego Casas Gil</t>
  </si>
  <si>
    <t>Álvaro Valenciano</t>
  </si>
  <si>
    <t>Iradi Lacunza</t>
  </si>
  <si>
    <t>Marta Garate</t>
  </si>
  <si>
    <t>Julia Leandro</t>
  </si>
  <si>
    <t>Nerea Santos Bustelo</t>
  </si>
  <si>
    <t>Tania García Trasahedo</t>
  </si>
  <si>
    <t>Naroa Sevillano Saiz</t>
  </si>
  <si>
    <t>Carla Benedit Val</t>
  </si>
  <si>
    <t>Haizea Penalta Artazcoz</t>
  </si>
  <si>
    <t>Nagore González Tejada</t>
  </si>
  <si>
    <t>MENORES (9v)</t>
  </si>
  <si>
    <t>MAYORES (12v)</t>
  </si>
  <si>
    <t>FEMENINO</t>
  </si>
  <si>
    <t>MASCULINO</t>
  </si>
  <si>
    <t>MASCU+FEM</t>
  </si>
  <si>
    <t>U.D.C. Txantrea A</t>
  </si>
  <si>
    <t>Marianistas-Lagunak</t>
  </si>
  <si>
    <t>FINALES</t>
  </si>
  <si>
    <t>García Trasahedo</t>
  </si>
  <si>
    <t xml:space="preserve">Enara Arregi   </t>
  </si>
  <si>
    <t xml:space="preserve">Iradi Lacunza Garatea  </t>
  </si>
  <si>
    <t xml:space="preserve">Marta Garate Aizpun  </t>
  </si>
  <si>
    <t xml:space="preserve">Julia Leandro Nunes  </t>
  </si>
  <si>
    <t xml:space="preserve">Intza Unamuno   </t>
  </si>
  <si>
    <t xml:space="preserve">Onintze Corrales Prieto  </t>
  </si>
  <si>
    <t xml:space="preserve">Irantzu Arriaga Zenzano  </t>
  </si>
  <si>
    <t xml:space="preserve">Maialen Pain   </t>
  </si>
  <si>
    <t xml:space="preserve">Ane Arregi   </t>
  </si>
  <si>
    <t xml:space="preserve">Eider Lacunza Garatea  </t>
  </si>
  <si>
    <t>Nagore Gonzalez Tejada</t>
  </si>
  <si>
    <t xml:space="preserve">Naroa Sevillano Saiz  </t>
  </si>
  <si>
    <t>Noa Jean Louis Pierola</t>
  </si>
  <si>
    <t xml:space="preserve">Amaiur Johnston Igoa  </t>
  </si>
  <si>
    <t xml:space="preserve">Jone Yoldi Sotil  </t>
  </si>
  <si>
    <t xml:space="preserve">Ariadne Barricart Ciganda  </t>
  </si>
  <si>
    <t xml:space="preserve">Maria Ferro Maynar  </t>
  </si>
  <si>
    <t>Eduardo Sola Sola</t>
  </si>
  <si>
    <t xml:space="preserve">Arian Hualde Vega  </t>
  </si>
  <si>
    <t xml:space="preserve">Ekhi Civico Urretabizkaia  </t>
  </si>
  <si>
    <t xml:space="preserve">Diego Casas Gil  </t>
  </si>
  <si>
    <t xml:space="preserve">Jon Urkizar Estibariz  </t>
  </si>
  <si>
    <t>Ibai Marquina San Martin</t>
  </si>
  <si>
    <t xml:space="preserve">Peru Urkola Gorostitzu  </t>
  </si>
  <si>
    <t>Jorge García Siles</t>
  </si>
  <si>
    <t xml:space="preserve">Ioritz Marques   </t>
  </si>
  <si>
    <t xml:space="preserve">Lucas Orzanco Iraizoz  </t>
  </si>
  <si>
    <t xml:space="preserve">Oier Lara Dominguez  </t>
  </si>
  <si>
    <t>Raquel Ibañez Del Olmo</t>
  </si>
  <si>
    <t xml:space="preserve">Carolina Garro Martinez  </t>
  </si>
  <si>
    <t>Irati Lopez de Guereño Malbadi</t>
  </si>
  <si>
    <t xml:space="preserve">Uxue Lens Blasco  </t>
  </si>
  <si>
    <t xml:space="preserve">Maddi Goya   </t>
  </si>
  <si>
    <t xml:space="preserve">Chiara Reato Mendaza  </t>
  </si>
  <si>
    <t xml:space="preserve">Iratxe Lapuente Perez  </t>
  </si>
  <si>
    <t xml:space="preserve">Marta Garcia Dominguez  </t>
  </si>
  <si>
    <t xml:space="preserve">Paula Azcarate Bañuelos  </t>
  </si>
  <si>
    <t xml:space="preserve">Haizea Santesteban Martin  </t>
  </si>
  <si>
    <t xml:space="preserve">Uxue Uriarte Barredo  </t>
  </si>
  <si>
    <t xml:space="preserve">Nerea Santos Bustelo  </t>
  </si>
  <si>
    <t xml:space="preserve">Lucia Botero Arceiz  </t>
  </si>
  <si>
    <t xml:space="preserve">Marta Sanchez Rubio  </t>
  </si>
  <si>
    <t xml:space="preserve">Ximon Villalobos Alvarez  </t>
  </si>
  <si>
    <t xml:space="preserve">Enoc Otin Gernigan  </t>
  </si>
  <si>
    <t xml:space="preserve">Unai Lara Dominguez  </t>
  </si>
  <si>
    <t xml:space="preserve">Daniel Laiglesia Beamonde  </t>
  </si>
  <si>
    <t xml:space="preserve">Oier Ormazabal   </t>
  </si>
  <si>
    <t xml:space="preserve">Aner Iglesias Martin  </t>
  </si>
  <si>
    <t xml:space="preserve">Oinatz Zelaia   </t>
  </si>
  <si>
    <t xml:space="preserve">Oier Alonso Tovar  </t>
  </si>
  <si>
    <t xml:space="preserve">Pablo Casas Gil  </t>
  </si>
  <si>
    <t xml:space="preserve">Lander Sevillano Saiz  </t>
  </si>
  <si>
    <t>Aimar Fernandez de Eribe Peñas</t>
  </si>
  <si>
    <t xml:space="preserve">Manex Civico Urretabizkaia  </t>
  </si>
  <si>
    <t xml:space="preserve">Ibai Gabarain Balerdi  </t>
  </si>
  <si>
    <t xml:space="preserve">Asier Perales Ullibarri  </t>
  </si>
  <si>
    <t xml:space="preserve">Jorge Revilla Mata  </t>
  </si>
  <si>
    <t xml:space="preserve">Aitor Vacas Agorreta  </t>
  </si>
  <si>
    <t>Ekaitz Perez de San Roman</t>
  </si>
  <si>
    <t xml:space="preserve">Gonzalo Ferraz Garcia  </t>
  </si>
  <si>
    <t xml:space="preserve">Asier Casanellas Nuin  </t>
  </si>
  <si>
    <t xml:space="preserve">Daniel Garro Martinez  </t>
  </si>
  <si>
    <t xml:space="preserve">Unai Villalobos   </t>
  </si>
  <si>
    <t xml:space="preserve">David Gutierrez Blanco  </t>
  </si>
  <si>
    <t xml:space="preserve">Enrique Leiva Peña  </t>
  </si>
  <si>
    <t xml:space="preserve">Asier Amillano Zurbano  </t>
  </si>
  <si>
    <t xml:space="preserve">Josu Perales Ullibarri  </t>
  </si>
  <si>
    <t xml:space="preserve">Eduardo Zamora   </t>
  </si>
  <si>
    <t xml:space="preserve">Esteban Ruiz Manzano  </t>
  </si>
  <si>
    <t xml:space="preserve">Alvaro Valenciano   </t>
  </si>
  <si>
    <t>Carlos Cibrian Aguilera</t>
  </si>
  <si>
    <t xml:space="preserve">Paolo Pistore Veronesi  </t>
  </si>
  <si>
    <t>Fernando Aramendia Cordón</t>
  </si>
  <si>
    <t xml:space="preserve">Óscar Zamarrón   </t>
  </si>
  <si>
    <t xml:space="preserve">Txema Romero Rodriguez  </t>
  </si>
  <si>
    <t xml:space="preserve">Maria Casas Gil  </t>
  </si>
  <si>
    <t xml:space="preserve">Anne Lapuente Perez  </t>
  </si>
  <si>
    <t xml:space="preserve">Leire Merino Anton  </t>
  </si>
  <si>
    <t xml:space="preserve">Maria Perez Gonzalez  </t>
  </si>
  <si>
    <t xml:space="preserve">Amaiur Amillano Zurbano  </t>
  </si>
  <si>
    <t>Isabel Ibañez Del Olmo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</si>
</sst>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h&quot;:&quot;mm"/>
    <numFmt numFmtId="165" formatCode="[$-C0A]General"/>
    <numFmt numFmtId="166" formatCode="#,##0.00&quot; &quot;[$€-C0A];[Red]&quot;-&quot;#,##0.00&quot; &quot;[$€-C0A]"/>
  </numFmts>
  <fonts count="23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rgb="FF000000"/>
      <name val="Calibri"/>
      <family val="2"/>
    </font>
    <font>
      <b/>
      <sz val="12"/>
      <color rgb="FF7030A0"/>
      <name val="Calibri"/>
      <family val="2"/>
    </font>
    <font>
      <b/>
      <sz val="22"/>
      <color rgb="FFFFFF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22"/>
      <color rgb="FF00B05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24"/>
      <color rgb="FF00B050"/>
      <name val="Calibri"/>
      <family val="2"/>
    </font>
    <font>
      <b/>
      <sz val="12"/>
      <color rgb="FF000000"/>
      <name val="Calibri"/>
      <family val="2"/>
    </font>
    <font>
      <b/>
      <sz val="22"/>
      <color rgb="FF92D050"/>
      <name val="Calibri"/>
      <family val="2"/>
    </font>
    <font>
      <b/>
      <sz val="14"/>
      <color rgb="FF00B050"/>
      <name val="Calibri"/>
      <family val="2"/>
    </font>
    <font>
      <b/>
      <sz val="18"/>
      <color rgb="FF000000"/>
      <name val="Calibri"/>
      <family val="2"/>
    </font>
    <font>
      <b/>
      <sz val="22"/>
      <color rgb="FFFF0000"/>
      <name val="Calibri"/>
      <family val="2"/>
    </font>
    <font>
      <b/>
      <sz val="22"/>
      <color rgb="FF7030A0"/>
      <name val="Calibri"/>
      <family val="2"/>
    </font>
    <font>
      <b/>
      <sz val="22"/>
      <color rgb="FF00B0F0"/>
      <name val="Calibri"/>
      <family val="2"/>
    </font>
    <font>
      <b/>
      <sz val="22"/>
      <color rgb="FFC5E0B4"/>
      <name val="Calibri"/>
      <family val="2"/>
    </font>
    <font>
      <sz val="14"/>
      <color rgb="FF000000"/>
      <name val="Calibri"/>
      <family val="2"/>
    </font>
    <font>
      <b/>
      <i/>
      <sz val="11"/>
      <color rgb="FF7030A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2F0D9"/>
        <bgColor rgb="FFE2F0D9"/>
      </patternFill>
    </fill>
    <fill>
      <patternFill patternType="solid">
        <fgColor rgb="FFDAE3F3"/>
        <bgColor rgb="FFDAE3F3"/>
      </patternFill>
    </fill>
    <fill>
      <patternFill patternType="solid">
        <fgColor rgb="FFD0CECE"/>
        <bgColor rgb="FFD0CECE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D966"/>
        <bgColor rgb="FFFFD966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  <fill>
      <patternFill patternType="solid">
        <fgColor rgb="FFD9E1F2"/>
        <bgColor rgb="FFD9E1F2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rgb="FF7030A0"/>
        <bgColor rgb="FF7030A0"/>
      </patternFill>
    </fill>
  </fills>
  <borders count="29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115">
    <xf numFmtId="0" fontId="0" fillId="0" borderId="0" xfId="0"/>
    <xf numFmtId="165" fontId="4" fillId="0" borderId="0" xfId="1" applyFont="1" applyAlignment="1">
      <alignment horizontal="center" vertical="center"/>
    </xf>
    <xf numFmtId="165" fontId="1" fillId="0" borderId="0" xfId="1"/>
    <xf numFmtId="165" fontId="5" fillId="0" borderId="0" xfId="1" applyFont="1" applyAlignment="1">
      <alignment horizontal="center" vertical="center"/>
    </xf>
    <xf numFmtId="165" fontId="1" fillId="0" borderId="0" xfId="1" applyAlignment="1">
      <alignment horizontal="center" vertical="center"/>
    </xf>
    <xf numFmtId="164" fontId="1" fillId="0" borderId="0" xfId="1" applyNumberFormat="1" applyAlignment="1">
      <alignment horizontal="center"/>
    </xf>
    <xf numFmtId="165" fontId="1" fillId="2" borderId="0" xfId="1" applyFill="1"/>
    <xf numFmtId="164" fontId="1" fillId="0" borderId="0" xfId="1" applyNumberFormat="1" applyAlignment="1">
      <alignment horizontal="center" vertical="center"/>
    </xf>
    <xf numFmtId="165" fontId="1" fillId="3" borderId="0" xfId="1" applyFill="1"/>
    <xf numFmtId="165" fontId="1" fillId="4" borderId="0" xfId="1" applyFill="1"/>
    <xf numFmtId="165" fontId="1" fillId="5" borderId="0" xfId="1" applyFill="1"/>
    <xf numFmtId="165" fontId="5" fillId="0" borderId="0" xfId="1" applyFont="1" applyFill="1" applyBorder="1" applyAlignment="1">
      <alignment horizontal="center" vertical="center"/>
    </xf>
    <xf numFmtId="165" fontId="1" fillId="0" borderId="0" xfId="1" applyAlignment="1">
      <alignment vertical="center"/>
    </xf>
    <xf numFmtId="165" fontId="7" fillId="0" borderId="0" xfId="1" applyFont="1"/>
    <xf numFmtId="165" fontId="1" fillId="0" borderId="0" xfId="1" applyAlignment="1">
      <alignment wrapText="1"/>
    </xf>
    <xf numFmtId="165" fontId="1" fillId="0" borderId="0" xfId="1" applyAlignment="1">
      <alignment vertical="center" wrapText="1"/>
    </xf>
    <xf numFmtId="165" fontId="8" fillId="0" borderId="0" xfId="1" applyFont="1"/>
    <xf numFmtId="165" fontId="6" fillId="6" borderId="0" xfId="1" applyFont="1" applyFill="1" applyBorder="1" applyAlignment="1">
      <alignment horizontal="center" vertical="center"/>
    </xf>
    <xf numFmtId="165" fontId="9" fillId="7" borderId="0" xfId="1" applyFont="1" applyFill="1" applyBorder="1" applyAlignment="1">
      <alignment horizontal="center" vertical="center"/>
    </xf>
    <xf numFmtId="165" fontId="10" fillId="0" borderId="0" xfId="1" applyFont="1"/>
    <xf numFmtId="165" fontId="11" fillId="0" borderId="0" xfId="1" applyFont="1" applyAlignment="1">
      <alignment horizontal="center" vertical="center"/>
    </xf>
    <xf numFmtId="165" fontId="1" fillId="0" borderId="0" xfId="1" applyFont="1" applyAlignment="1">
      <alignment horizontal="center"/>
    </xf>
    <xf numFmtId="165" fontId="1" fillId="0" borderId="0" xfId="1" applyFont="1" applyFill="1" applyAlignment="1">
      <alignment vertical="center"/>
    </xf>
    <xf numFmtId="165" fontId="1" fillId="0" borderId="0" xfId="1" applyFont="1" applyFill="1" applyAlignment="1">
      <alignment horizontal="center" vertical="center"/>
    </xf>
    <xf numFmtId="165" fontId="1" fillId="0" borderId="0" xfId="1" applyFont="1" applyAlignment="1">
      <alignment horizontal="center" vertical="center"/>
    </xf>
    <xf numFmtId="165" fontId="1" fillId="0" borderId="0" xfId="1" applyFont="1"/>
    <xf numFmtId="165" fontId="1" fillId="0" borderId="0" xfId="1" applyFont="1" applyAlignment="1">
      <alignment vertical="center"/>
    </xf>
    <xf numFmtId="165" fontId="1" fillId="0" borderId="0" xfId="1" applyAlignment="1">
      <alignment horizontal="center" vertical="center" wrapText="1"/>
    </xf>
    <xf numFmtId="165" fontId="1" fillId="0" borderId="0" xfId="1" applyFont="1" applyAlignment="1">
      <alignment horizontal="center" vertical="center" wrapText="1"/>
    </xf>
    <xf numFmtId="165" fontId="1" fillId="0" borderId="0" xfId="1" applyFont="1" applyAlignment="1">
      <alignment vertical="center" wrapText="1"/>
    </xf>
    <xf numFmtId="165" fontId="1" fillId="0" borderId="0" xfId="1" applyFont="1" applyFill="1" applyAlignment="1">
      <alignment vertical="center" wrapText="1"/>
    </xf>
    <xf numFmtId="165" fontId="1" fillId="0" borderId="0" xfId="1" applyFont="1" applyFill="1"/>
    <xf numFmtId="165" fontId="13" fillId="0" borderId="0" xfId="1" applyFont="1" applyAlignment="1">
      <alignment horizontal="center" vertical="center"/>
    </xf>
    <xf numFmtId="165" fontId="1" fillId="0" borderId="0" xfId="1" applyAlignment="1">
      <alignment horizontal="center"/>
    </xf>
    <xf numFmtId="165" fontId="12" fillId="0" borderId="0" xfId="1" applyFont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165" fontId="1" fillId="9" borderId="0" xfId="1" applyFill="1" applyAlignment="1">
      <alignment horizontal="center" vertical="center"/>
    </xf>
    <xf numFmtId="165" fontId="1" fillId="9" borderId="0" xfId="1" applyFill="1" applyAlignment="1">
      <alignment vertical="center"/>
    </xf>
    <xf numFmtId="165" fontId="1" fillId="10" borderId="0" xfId="1" applyFill="1" applyAlignment="1">
      <alignment horizontal="center" vertical="center"/>
    </xf>
    <xf numFmtId="165" fontId="1" fillId="11" borderId="0" xfId="1" applyFill="1" applyAlignment="1">
      <alignment horizontal="center"/>
    </xf>
    <xf numFmtId="165" fontId="1" fillId="11" borderId="0" xfId="1" applyFill="1" applyAlignment="1">
      <alignment horizontal="left"/>
    </xf>
    <xf numFmtId="165" fontId="1" fillId="0" borderId="0" xfId="1" applyAlignment="1">
      <alignment horizontal="left"/>
    </xf>
    <xf numFmtId="165" fontId="1" fillId="0" borderId="0" xfId="1" applyBorder="1"/>
    <xf numFmtId="165" fontId="15" fillId="0" borderId="0" xfId="1" applyFont="1" applyBorder="1" applyAlignment="1"/>
    <xf numFmtId="165" fontId="7" fillId="0" borderId="0" xfId="1" applyFont="1" applyAlignment="1">
      <alignment horizontal="center" vertical="center"/>
    </xf>
    <xf numFmtId="165" fontId="1" fillId="12" borderId="0" xfId="1" applyFill="1" applyAlignment="1">
      <alignment horizontal="center"/>
    </xf>
    <xf numFmtId="165" fontId="1" fillId="12" borderId="0" xfId="1" applyFill="1" applyAlignment="1">
      <alignment horizontal="left"/>
    </xf>
    <xf numFmtId="165" fontId="1" fillId="0" borderId="0" xfId="1" applyFill="1"/>
    <xf numFmtId="165" fontId="1" fillId="0" borderId="0" xfId="1" applyFill="1" applyAlignment="1">
      <alignment horizontal="left"/>
    </xf>
    <xf numFmtId="165" fontId="14" fillId="8" borderId="0" xfId="1" applyFont="1" applyFill="1" applyBorder="1" applyAlignment="1">
      <alignment horizontal="center" vertical="center"/>
    </xf>
    <xf numFmtId="165" fontId="7" fillId="0" borderId="0" xfId="1" applyFont="1" applyFill="1" applyBorder="1" applyAlignment="1">
      <alignment horizontal="center"/>
    </xf>
    <xf numFmtId="165" fontId="13" fillId="0" borderId="0" xfId="1" applyFont="1" applyFill="1" applyBorder="1" applyAlignment="1">
      <alignment horizontal="center" vertical="center"/>
    </xf>
    <xf numFmtId="165" fontId="15" fillId="0" borderId="0" xfId="1" applyFont="1" applyFill="1" applyBorder="1" applyAlignment="1">
      <alignment horizontal="center"/>
    </xf>
    <xf numFmtId="165" fontId="16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165" fontId="1" fillId="0" borderId="0" xfId="1" applyFill="1" applyAlignment="1">
      <alignment vertical="center"/>
    </xf>
    <xf numFmtId="165" fontId="1" fillId="0" borderId="0" xfId="1" applyFill="1" applyAlignment="1">
      <alignment horizontal="center" vertical="center"/>
    </xf>
    <xf numFmtId="165" fontId="16" fillId="0" borderId="0" xfId="1" applyFont="1" applyAlignment="1">
      <alignment horizontal="center" vertical="center"/>
    </xf>
    <xf numFmtId="165" fontId="1" fillId="9" borderId="0" xfId="1" applyFill="1" applyAlignment="1">
      <alignment horizontal="left" vertical="center"/>
    </xf>
    <xf numFmtId="165" fontId="1" fillId="15" borderId="0" xfId="1" applyFill="1" applyAlignment="1">
      <alignment horizontal="center"/>
    </xf>
    <xf numFmtId="165" fontId="1" fillId="2" borderId="0" xfId="1" applyFill="1" applyAlignment="1">
      <alignment horizontal="center"/>
    </xf>
    <xf numFmtId="165" fontId="1" fillId="0" borderId="0" xfId="1" applyAlignment="1"/>
    <xf numFmtId="165" fontId="13" fillId="0" borderId="0" xfId="1" applyFont="1" applyAlignment="1">
      <alignment vertical="center"/>
    </xf>
    <xf numFmtId="165" fontId="17" fillId="13" borderId="0" xfId="1" applyFont="1" applyFill="1" applyBorder="1" applyAlignment="1">
      <alignment horizontal="center" vertical="center"/>
    </xf>
    <xf numFmtId="165" fontId="18" fillId="14" borderId="0" xfId="1" applyFont="1" applyFill="1" applyBorder="1" applyAlignment="1">
      <alignment horizontal="center" vertical="center"/>
    </xf>
    <xf numFmtId="165" fontId="19" fillId="7" borderId="0" xfId="1" applyFont="1" applyFill="1" applyBorder="1" applyAlignment="1">
      <alignment horizontal="center" vertical="center"/>
    </xf>
    <xf numFmtId="165" fontId="20" fillId="16" borderId="0" xfId="1" applyFont="1" applyFill="1" applyBorder="1" applyAlignment="1">
      <alignment horizontal="center" vertical="center"/>
    </xf>
    <xf numFmtId="165" fontId="22" fillId="0" borderId="6" xfId="1" applyFont="1" applyBorder="1" applyAlignment="1">
      <alignment horizontal="center" vertical="center"/>
    </xf>
    <xf numFmtId="165" fontId="22" fillId="0" borderId="7" xfId="1" applyFont="1" applyBorder="1" applyAlignment="1">
      <alignment horizontal="center" vertical="center"/>
    </xf>
    <xf numFmtId="165" fontId="22" fillId="0" borderId="8" xfId="1" applyFont="1" applyBorder="1" applyAlignment="1">
      <alignment horizontal="center" vertical="center"/>
    </xf>
    <xf numFmtId="165" fontId="22" fillId="0" borderId="9" xfId="1" applyFont="1" applyBorder="1" applyAlignment="1">
      <alignment horizontal="center" vertical="center"/>
    </xf>
    <xf numFmtId="165" fontId="22" fillId="0" borderId="5" xfId="1" applyFont="1" applyBorder="1" applyAlignment="1">
      <alignment horizontal="center" vertical="center"/>
    </xf>
    <xf numFmtId="165" fontId="7" fillId="0" borderId="10" xfId="1" applyFont="1" applyBorder="1" applyAlignment="1">
      <alignment vertical="center"/>
    </xf>
    <xf numFmtId="165" fontId="1" fillId="0" borderId="0" xfId="1" applyBorder="1" applyAlignment="1">
      <alignment vertical="center"/>
    </xf>
    <xf numFmtId="165" fontId="1" fillId="0" borderId="11" xfId="1" applyBorder="1" applyAlignment="1">
      <alignment vertical="center"/>
    </xf>
    <xf numFmtId="165" fontId="7" fillId="0" borderId="12" xfId="1" applyFont="1" applyBorder="1" applyAlignment="1">
      <alignment vertical="center"/>
    </xf>
    <xf numFmtId="165" fontId="1" fillId="0" borderId="13" xfId="1" applyBorder="1" applyAlignment="1">
      <alignment vertical="center"/>
    </xf>
    <xf numFmtId="165" fontId="7" fillId="0" borderId="0" xfId="1" applyFont="1" applyBorder="1" applyAlignment="1">
      <alignment vertical="center"/>
    </xf>
    <xf numFmtId="165" fontId="1" fillId="0" borderId="10" xfId="1" applyBorder="1" applyAlignment="1">
      <alignment vertical="center"/>
    </xf>
    <xf numFmtId="165" fontId="1" fillId="0" borderId="12" xfId="1" applyBorder="1" applyAlignment="1">
      <alignment vertical="center"/>
    </xf>
    <xf numFmtId="165" fontId="1" fillId="0" borderId="12" xfId="1" applyFont="1" applyBorder="1" applyAlignment="1">
      <alignment vertical="center"/>
    </xf>
    <xf numFmtId="165" fontId="1" fillId="0" borderId="11" xfId="1" applyBorder="1"/>
    <xf numFmtId="165" fontId="1" fillId="0" borderId="10" xfId="1" applyBorder="1"/>
    <xf numFmtId="165" fontId="1" fillId="0" borderId="0" xfId="1" applyFill="1" applyBorder="1" applyAlignment="1">
      <alignment vertical="center"/>
    </xf>
    <xf numFmtId="165" fontId="1" fillId="0" borderId="14" xfId="1" applyBorder="1" applyAlignment="1">
      <alignment vertical="center"/>
    </xf>
    <xf numFmtId="165" fontId="1" fillId="0" borderId="15" xfId="1" applyBorder="1" applyAlignment="1">
      <alignment vertical="center"/>
    </xf>
    <xf numFmtId="165" fontId="1" fillId="0" borderId="16" xfId="1" applyBorder="1" applyAlignment="1">
      <alignment vertical="center"/>
    </xf>
    <xf numFmtId="165" fontId="1" fillId="0" borderId="17" xfId="1" applyBorder="1" applyAlignment="1">
      <alignment vertical="center"/>
    </xf>
    <xf numFmtId="165" fontId="1" fillId="0" borderId="12" xfId="1" applyBorder="1"/>
    <xf numFmtId="165" fontId="1" fillId="0" borderId="13" xfId="1" applyBorder="1"/>
    <xf numFmtId="165" fontId="1" fillId="0" borderId="18" xfId="1" applyBorder="1" applyAlignment="1">
      <alignment vertical="center"/>
    </xf>
    <xf numFmtId="165" fontId="16" fillId="0" borderId="1" xfId="1" applyFont="1" applyFill="1" applyBorder="1" applyAlignment="1">
      <alignment horizontal="center" vertical="center"/>
    </xf>
    <xf numFmtId="165" fontId="16" fillId="0" borderId="2" xfId="1" applyFont="1" applyFill="1" applyBorder="1" applyAlignment="1">
      <alignment horizontal="center" vertical="center"/>
    </xf>
    <xf numFmtId="165" fontId="21" fillId="0" borderId="3" xfId="1" applyFont="1" applyFill="1" applyBorder="1" applyAlignment="1">
      <alignment horizontal="center" vertical="center"/>
    </xf>
    <xf numFmtId="165" fontId="21" fillId="0" borderId="4" xfId="1" applyFont="1" applyFill="1" applyBorder="1" applyAlignment="1">
      <alignment horizontal="center" vertical="center"/>
    </xf>
    <xf numFmtId="165" fontId="21" fillId="0" borderId="5" xfId="1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20" xfId="1" applyFont="1" applyBorder="1" applyAlignment="1">
      <alignment horizontal="center" vertical="center"/>
    </xf>
    <xf numFmtId="165" fontId="1" fillId="0" borderId="21" xfId="1" applyBorder="1" applyAlignment="1">
      <alignment horizontal="center"/>
    </xf>
    <xf numFmtId="165" fontId="1" fillId="0" borderId="22" xfId="1" applyBorder="1" applyAlignment="1">
      <alignment horizontal="center"/>
    </xf>
    <xf numFmtId="165" fontId="1" fillId="0" borderId="23" xfId="1" applyBorder="1" applyAlignment="1">
      <alignment horizontal="center"/>
    </xf>
    <xf numFmtId="165" fontId="1" fillId="0" borderId="24" xfId="1" applyBorder="1" applyAlignment="1">
      <alignment horizontal="center"/>
    </xf>
    <xf numFmtId="165" fontId="1" fillId="0" borderId="25" xfId="1" applyBorder="1" applyAlignment="1">
      <alignment horizontal="center"/>
    </xf>
    <xf numFmtId="165" fontId="1" fillId="0" borderId="23" xfId="1" applyFill="1" applyBorder="1" applyAlignment="1">
      <alignment horizontal="center"/>
    </xf>
    <xf numFmtId="165" fontId="1" fillId="0" borderId="26" xfId="1" applyFill="1" applyBorder="1" applyAlignment="1">
      <alignment horizontal="center"/>
    </xf>
    <xf numFmtId="165" fontId="1" fillId="0" borderId="27" xfId="1" applyFill="1" applyBorder="1" applyAlignment="1">
      <alignment horizontal="center"/>
    </xf>
    <xf numFmtId="165" fontId="1" fillId="0" borderId="27" xfId="1" applyBorder="1" applyAlignment="1">
      <alignment horizontal="center"/>
    </xf>
    <xf numFmtId="165" fontId="9" fillId="7" borderId="19" xfId="1" applyFont="1" applyFill="1" applyBorder="1" applyAlignment="1">
      <alignment horizontal="center" vertical="center"/>
    </xf>
    <xf numFmtId="165" fontId="8" fillId="0" borderId="3" xfId="1" applyFont="1" applyFill="1" applyBorder="1" applyAlignment="1">
      <alignment horizontal="center" vertical="center"/>
    </xf>
    <xf numFmtId="165" fontId="8" fillId="0" borderId="20" xfId="1" applyFont="1" applyFill="1" applyBorder="1" applyAlignment="1">
      <alignment horizontal="center" vertical="center"/>
    </xf>
    <xf numFmtId="165" fontId="8" fillId="0" borderId="4" xfId="1" applyFont="1" applyFill="1" applyBorder="1" applyAlignment="1">
      <alignment horizontal="center" vertical="center"/>
    </xf>
    <xf numFmtId="165" fontId="14" fillId="8" borderId="19" xfId="1" applyFont="1" applyFill="1" applyBorder="1" applyAlignment="1">
      <alignment horizontal="center" vertical="center"/>
    </xf>
    <xf numFmtId="165" fontId="15" fillId="0" borderId="0" xfId="1" applyFont="1" applyFill="1" applyBorder="1" applyAlignment="1"/>
    <xf numFmtId="165" fontId="13" fillId="0" borderId="4" xfId="1" applyFont="1" applyBorder="1" applyAlignment="1">
      <alignment horizontal="center" vertical="center"/>
    </xf>
    <xf numFmtId="165" fontId="1" fillId="0" borderId="28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0"/>
  <sheetViews>
    <sheetView workbookViewId="0"/>
  </sheetViews>
  <sheetFormatPr baseColWidth="10" defaultRowHeight="14.1" x14ac:dyDescent="0.25"/>
  <cols>
    <col min="1" max="1" width="21.375" style="2" customWidth="1"/>
    <col min="2" max="2" width="16.875" style="2" customWidth="1"/>
    <col min="3" max="3" width="12.375" style="4" customWidth="1"/>
    <col min="4" max="4" width="10.625" style="4" customWidth="1"/>
    <col min="5" max="1024" width="10.625" style="2" customWidth="1"/>
  </cols>
  <sheetData>
    <row r="1" spans="1:5" ht="2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ht="15" customHeight="1" x14ac:dyDescent="0.25">
      <c r="A2" s="3" t="s">
        <v>4</v>
      </c>
      <c r="B2" s="2" t="s">
        <v>5</v>
      </c>
      <c r="D2" s="5">
        <v>0.38541666666666669</v>
      </c>
    </row>
    <row r="3" spans="1:5" ht="15" customHeight="1" x14ac:dyDescent="0.25">
      <c r="A3" s="11" t="s">
        <v>6</v>
      </c>
      <c r="B3" s="2" t="s">
        <v>7</v>
      </c>
      <c r="D3" s="5">
        <v>0.3888888888888889</v>
      </c>
    </row>
    <row r="4" spans="1:5" ht="15" customHeight="1" x14ac:dyDescent="0.25">
      <c r="A4" s="11"/>
      <c r="B4" s="2" t="s">
        <v>8</v>
      </c>
      <c r="D4" s="5">
        <v>0.39930555555555558</v>
      </c>
    </row>
    <row r="5" spans="1:5" ht="15" x14ac:dyDescent="0.25">
      <c r="A5" s="11" t="s">
        <v>9</v>
      </c>
      <c r="B5" s="6" t="s">
        <v>10</v>
      </c>
      <c r="C5" s="6" t="s">
        <v>11</v>
      </c>
      <c r="D5" s="7">
        <v>0.40972222222222221</v>
      </c>
      <c r="E5" s="2" t="s">
        <v>12</v>
      </c>
    </row>
    <row r="6" spans="1:5" ht="15" x14ac:dyDescent="0.25">
      <c r="A6" s="11"/>
      <c r="B6" s="8" t="s">
        <v>13</v>
      </c>
      <c r="C6" s="8" t="s">
        <v>14</v>
      </c>
      <c r="D6" s="7">
        <v>0.41597222222222224</v>
      </c>
    </row>
    <row r="7" spans="1:5" ht="15" x14ac:dyDescent="0.25">
      <c r="A7" s="11"/>
      <c r="B7" s="8" t="s">
        <v>15</v>
      </c>
      <c r="C7" s="8" t="s">
        <v>16</v>
      </c>
      <c r="D7" s="7">
        <v>0.42222222222222222</v>
      </c>
    </row>
    <row r="8" spans="1:5" ht="15" x14ac:dyDescent="0.25">
      <c r="A8" s="11"/>
      <c r="B8" s="9" t="s">
        <v>17</v>
      </c>
      <c r="C8" s="9" t="s">
        <v>11</v>
      </c>
      <c r="D8" s="7">
        <v>0.42708333333333337</v>
      </c>
    </row>
    <row r="9" spans="1:5" ht="15" x14ac:dyDescent="0.25">
      <c r="A9" s="11"/>
      <c r="B9" s="9" t="s">
        <v>18</v>
      </c>
      <c r="C9" s="9" t="s">
        <v>11</v>
      </c>
      <c r="D9" s="7">
        <v>0.43333333333333335</v>
      </c>
    </row>
    <row r="10" spans="1:5" ht="15" x14ac:dyDescent="0.25">
      <c r="A10" s="11"/>
      <c r="B10" s="10" t="s">
        <v>19</v>
      </c>
      <c r="C10" s="10" t="s">
        <v>20</v>
      </c>
      <c r="D10" s="7">
        <v>0.43958333333333333</v>
      </c>
    </row>
    <row r="11" spans="1:5" ht="15" x14ac:dyDescent="0.25">
      <c r="A11" s="11"/>
      <c r="B11" s="6" t="s">
        <v>21</v>
      </c>
      <c r="C11" s="6" t="s">
        <v>22</v>
      </c>
      <c r="D11" s="7">
        <v>0.44444444444444448</v>
      </c>
    </row>
    <row r="12" spans="1:5" ht="15" customHeight="1" x14ac:dyDescent="0.25">
      <c r="A12" s="11" t="s">
        <v>23</v>
      </c>
      <c r="B12" s="6" t="s">
        <v>10</v>
      </c>
      <c r="C12" s="6" t="s">
        <v>11</v>
      </c>
      <c r="D12" s="7">
        <v>0.44791666666666669</v>
      </c>
    </row>
    <row r="13" spans="1:5" ht="15" customHeight="1" x14ac:dyDescent="0.25">
      <c r="A13" s="11"/>
      <c r="B13" s="8" t="s">
        <v>13</v>
      </c>
      <c r="C13" s="8" t="s">
        <v>14</v>
      </c>
      <c r="D13" s="7">
        <v>0.45416666666666666</v>
      </c>
    </row>
    <row r="14" spans="1:5" ht="15" customHeight="1" x14ac:dyDescent="0.25">
      <c r="A14" s="11"/>
      <c r="B14" s="8" t="s">
        <v>15</v>
      </c>
      <c r="C14" s="8" t="s">
        <v>16</v>
      </c>
      <c r="D14" s="7">
        <v>0.46041666666666664</v>
      </c>
    </row>
    <row r="15" spans="1:5" ht="15" customHeight="1" x14ac:dyDescent="0.25">
      <c r="A15" s="11"/>
      <c r="B15" s="9" t="s">
        <v>17</v>
      </c>
      <c r="C15" s="9" t="s">
        <v>11</v>
      </c>
      <c r="D15" s="7">
        <v>0.46527777777777773</v>
      </c>
    </row>
    <row r="16" spans="1:5" ht="15" customHeight="1" x14ac:dyDescent="0.25">
      <c r="A16" s="3" t="s">
        <v>24</v>
      </c>
      <c r="B16" s="6" t="s">
        <v>10</v>
      </c>
      <c r="C16" s="6" t="s">
        <v>25</v>
      </c>
      <c r="D16" s="7"/>
    </row>
    <row r="17" spans="1:4" ht="15" customHeight="1" x14ac:dyDescent="0.25">
      <c r="A17" s="11" t="s">
        <v>23</v>
      </c>
      <c r="B17" s="9" t="s">
        <v>18</v>
      </c>
      <c r="C17" s="9" t="s">
        <v>11</v>
      </c>
      <c r="D17" s="7">
        <v>0.47152777777777777</v>
      </c>
    </row>
    <row r="18" spans="1:4" ht="15" customHeight="1" x14ac:dyDescent="0.25">
      <c r="A18" s="11"/>
      <c r="B18" s="10" t="s">
        <v>19</v>
      </c>
      <c r="C18" s="10" t="s">
        <v>20</v>
      </c>
      <c r="D18" s="7">
        <v>0.47777777777777775</v>
      </c>
    </row>
    <row r="19" spans="1:4" ht="15" customHeight="1" x14ac:dyDescent="0.25">
      <c r="A19" s="11"/>
      <c r="B19" s="6" t="s">
        <v>21</v>
      </c>
      <c r="C19" s="6" t="s">
        <v>22</v>
      </c>
      <c r="D19" s="7">
        <v>0.4826388888888889</v>
      </c>
    </row>
    <row r="20" spans="1:4" ht="15" customHeight="1" x14ac:dyDescent="0.25">
      <c r="A20" s="3" t="s">
        <v>26</v>
      </c>
      <c r="B20" s="6" t="s">
        <v>10</v>
      </c>
      <c r="C20" s="6" t="s">
        <v>27</v>
      </c>
      <c r="D20" s="7">
        <v>0.48749999999999999</v>
      </c>
    </row>
    <row r="21" spans="1:4" ht="15" customHeight="1" x14ac:dyDescent="0.25">
      <c r="A21" s="3" t="s">
        <v>28</v>
      </c>
      <c r="B21" s="6" t="s">
        <v>10</v>
      </c>
      <c r="C21" s="6" t="s">
        <v>27</v>
      </c>
      <c r="D21" s="7">
        <v>0.48888888888888887</v>
      </c>
    </row>
    <row r="22" spans="1:4" ht="15" customHeight="1" x14ac:dyDescent="0.25">
      <c r="A22" s="11" t="s">
        <v>29</v>
      </c>
      <c r="B22" s="8" t="s">
        <v>13</v>
      </c>
      <c r="C22" s="8" t="s">
        <v>20</v>
      </c>
      <c r="D22" s="7">
        <v>0.49236111111111108</v>
      </c>
    </row>
    <row r="23" spans="1:4" ht="15" customHeight="1" x14ac:dyDescent="0.25">
      <c r="A23" s="11"/>
      <c r="B23" s="8" t="s">
        <v>15</v>
      </c>
      <c r="C23" s="8" t="s">
        <v>20</v>
      </c>
      <c r="D23" s="7">
        <v>0.49513888888888885</v>
      </c>
    </row>
    <row r="24" spans="1:4" ht="15" customHeight="1" x14ac:dyDescent="0.25">
      <c r="A24" s="11"/>
      <c r="B24" s="9" t="s">
        <v>17</v>
      </c>
      <c r="C24" s="9" t="s">
        <v>20</v>
      </c>
      <c r="D24" s="7">
        <v>0.5</v>
      </c>
    </row>
    <row r="25" spans="1:4" ht="15" customHeight="1" x14ac:dyDescent="0.25">
      <c r="A25" s="11"/>
      <c r="B25" s="9" t="s">
        <v>18</v>
      </c>
      <c r="C25" s="9" t="s">
        <v>20</v>
      </c>
      <c r="D25" s="7">
        <v>0.50277777777777777</v>
      </c>
    </row>
    <row r="26" spans="1:4" ht="15" customHeight="1" x14ac:dyDescent="0.25">
      <c r="A26" s="11"/>
      <c r="B26" s="10" t="s">
        <v>19</v>
      </c>
      <c r="C26" s="10" t="s">
        <v>20</v>
      </c>
      <c r="D26" s="7">
        <v>0.50763888888888886</v>
      </c>
    </row>
    <row r="27" spans="1:4" ht="15" customHeight="1" x14ac:dyDescent="0.25">
      <c r="A27" s="3" t="s">
        <v>24</v>
      </c>
      <c r="B27" s="6" t="s">
        <v>21</v>
      </c>
      <c r="C27" s="6" t="s">
        <v>25</v>
      </c>
      <c r="D27" s="7"/>
    </row>
    <row r="28" spans="1:4" ht="15" customHeight="1" x14ac:dyDescent="0.25">
      <c r="A28" s="11" t="s">
        <v>30</v>
      </c>
      <c r="B28" s="8" t="s">
        <v>13</v>
      </c>
      <c r="C28" s="8" t="s">
        <v>22</v>
      </c>
      <c r="D28" s="7">
        <v>0.51388888888888884</v>
      </c>
    </row>
    <row r="29" spans="1:4" ht="15" customHeight="1" x14ac:dyDescent="0.25">
      <c r="A29" s="11"/>
      <c r="B29" s="8" t="s">
        <v>15</v>
      </c>
      <c r="C29" s="8" t="s">
        <v>22</v>
      </c>
      <c r="D29" s="7">
        <v>0.51736111111111116</v>
      </c>
    </row>
    <row r="30" spans="1:4" ht="15" customHeight="1" x14ac:dyDescent="0.25">
      <c r="A30" s="11"/>
      <c r="B30" s="9" t="s">
        <v>17</v>
      </c>
      <c r="C30" s="9" t="s">
        <v>22</v>
      </c>
      <c r="D30" s="7">
        <v>0.52083333333333337</v>
      </c>
    </row>
    <row r="31" spans="1:4" ht="15" customHeight="1" x14ac:dyDescent="0.25">
      <c r="A31" s="11"/>
      <c r="B31" s="9" t="s">
        <v>18</v>
      </c>
      <c r="C31" s="9" t="s">
        <v>22</v>
      </c>
      <c r="D31" s="7">
        <v>0.52430555555555558</v>
      </c>
    </row>
    <row r="32" spans="1:4" ht="15" customHeight="1" x14ac:dyDescent="0.25">
      <c r="A32" s="11"/>
      <c r="B32" s="10" t="s">
        <v>19</v>
      </c>
      <c r="C32" s="10" t="s">
        <v>22</v>
      </c>
      <c r="D32" s="7">
        <v>0.52777777777777779</v>
      </c>
    </row>
    <row r="33" spans="1:4" ht="15" customHeight="1" x14ac:dyDescent="0.25">
      <c r="A33" s="11" t="s">
        <v>31</v>
      </c>
      <c r="B33" s="6" t="s">
        <v>21</v>
      </c>
      <c r="C33" s="6" t="s">
        <v>32</v>
      </c>
      <c r="D33" s="7">
        <v>0.53125</v>
      </c>
    </row>
    <row r="34" spans="1:4" ht="15" customHeight="1" x14ac:dyDescent="0.25">
      <c r="A34" s="11"/>
      <c r="B34" s="6" t="s">
        <v>10</v>
      </c>
      <c r="C34" s="6" t="s">
        <v>32</v>
      </c>
      <c r="D34" s="7">
        <v>0.53611111111111109</v>
      </c>
    </row>
    <row r="35" spans="1:4" ht="15" x14ac:dyDescent="0.25">
      <c r="D35" s="7"/>
    </row>
    <row r="36" spans="1:4" ht="15" x14ac:dyDescent="0.25">
      <c r="C36" s="7"/>
    </row>
    <row r="37" spans="1:4" ht="15" x14ac:dyDescent="0.25">
      <c r="C37" s="7"/>
    </row>
    <row r="38" spans="1:4" ht="15" x14ac:dyDescent="0.25">
      <c r="C38" s="7"/>
    </row>
    <row r="39" spans="1:4" ht="15" x14ac:dyDescent="0.25">
      <c r="C39" s="7"/>
    </row>
    <row r="40" spans="1:4" ht="15" x14ac:dyDescent="0.25">
      <c r="C40" s="7"/>
    </row>
    <row r="41" spans="1:4" ht="15" x14ac:dyDescent="0.25">
      <c r="C41" s="7"/>
    </row>
    <row r="42" spans="1:4" ht="15" x14ac:dyDescent="0.25">
      <c r="C42" s="7"/>
    </row>
    <row r="43" spans="1:4" ht="15" x14ac:dyDescent="0.25">
      <c r="C43" s="7"/>
    </row>
    <row r="44" spans="1:4" ht="15" x14ac:dyDescent="0.25">
      <c r="C44" s="7"/>
    </row>
    <row r="45" spans="1:4" ht="15" x14ac:dyDescent="0.25">
      <c r="C45" s="7"/>
    </row>
    <row r="46" spans="1:4" ht="15" x14ac:dyDescent="0.25">
      <c r="C46" s="7"/>
    </row>
    <row r="47" spans="1:4" ht="15" x14ac:dyDescent="0.25">
      <c r="C47" s="7"/>
    </row>
    <row r="48" spans="1:4" ht="15" x14ac:dyDescent="0.25">
      <c r="C48" s="7"/>
    </row>
    <row r="49" spans="3:3" ht="15" x14ac:dyDescent="0.25">
      <c r="C49" s="7"/>
    </row>
    <row r="50" spans="3:3" ht="15" x14ac:dyDescent="0.25">
      <c r="C50" s="7"/>
    </row>
  </sheetData>
  <mergeCells count="7">
    <mergeCell ref="A33:A34"/>
    <mergeCell ref="A3:A4"/>
    <mergeCell ref="A5:A11"/>
    <mergeCell ref="A12:A15"/>
    <mergeCell ref="A17:A19"/>
    <mergeCell ref="A22:A26"/>
    <mergeCell ref="A28:A32"/>
  </mergeCells>
  <printOptions horizontalCentered="1" verticalCentered="1" gridLines="1"/>
  <pageMargins left="0.19645669291338586" right="0.19645669291338586" top="0.78740157480314954" bottom="0.78740157480314954" header="0.39370078740157477" footer="0.39370078740157477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workbookViewId="0"/>
  </sheetViews>
  <sheetFormatPr baseColWidth="10" defaultRowHeight="15" x14ac:dyDescent="0.25"/>
  <cols>
    <col min="1" max="1" width="4.625" style="2" customWidth="1"/>
    <col min="2" max="2" width="6.5" style="2" customWidth="1"/>
    <col min="3" max="3" width="21.625" style="2" customWidth="1"/>
    <col min="4" max="4" width="9" style="2" customWidth="1"/>
    <col min="5" max="5" width="21.875" style="2" customWidth="1"/>
    <col min="6" max="6" width="14.125" style="2" customWidth="1"/>
    <col min="7" max="19" width="8.625" style="2" customWidth="1"/>
    <col min="20" max="21" width="10.625" style="2" customWidth="1"/>
    <col min="22" max="22" width="6.625" style="2" customWidth="1"/>
    <col min="23" max="23" width="23.125" style="2" customWidth="1"/>
    <col min="24" max="24" width="19.125" style="2" customWidth="1"/>
    <col min="25" max="25" width="2.625" style="2" customWidth="1"/>
    <col min="26" max="26" width="6.5" style="2" customWidth="1"/>
    <col min="27" max="27" width="23.125" style="2" customWidth="1"/>
    <col min="28" max="28" width="19.125" style="2" customWidth="1"/>
    <col min="29" max="1016" width="10.625" style="2" customWidth="1"/>
    <col min="16377" max="16384" width="11" style="2"/>
  </cols>
  <sheetData>
    <row r="1" spans="1:28" ht="15.75" customHeight="1" x14ac:dyDescent="0.25">
      <c r="A1" s="32" t="s">
        <v>330</v>
      </c>
      <c r="B1" s="32" t="s">
        <v>327</v>
      </c>
      <c r="C1" s="32" t="s">
        <v>324</v>
      </c>
      <c r="D1" s="32" t="s">
        <v>325</v>
      </c>
      <c r="E1" s="32" t="s">
        <v>331</v>
      </c>
      <c r="F1" s="32" t="s">
        <v>332</v>
      </c>
      <c r="G1" s="17" t="s">
        <v>333</v>
      </c>
      <c r="H1" s="17"/>
      <c r="I1" s="17"/>
      <c r="J1" s="17"/>
      <c r="K1" s="66" t="s">
        <v>355</v>
      </c>
      <c r="L1" s="66"/>
      <c r="M1" s="49" t="s">
        <v>356</v>
      </c>
      <c r="N1" s="49"/>
      <c r="O1" s="63" t="s">
        <v>350</v>
      </c>
      <c r="P1" s="63"/>
      <c r="Q1" s="64" t="s">
        <v>351</v>
      </c>
      <c r="R1" s="64"/>
      <c r="S1" s="65" t="s">
        <v>352</v>
      </c>
      <c r="T1" s="65"/>
    </row>
    <row r="2" spans="1:28" ht="15.75" customHeight="1" x14ac:dyDescent="0.25">
      <c r="A2" s="36">
        <v>2001</v>
      </c>
      <c r="B2" s="36">
        <v>206</v>
      </c>
      <c r="C2" s="58" t="s">
        <v>254</v>
      </c>
      <c r="D2" s="36" t="s">
        <v>253</v>
      </c>
      <c r="E2" s="36" t="s">
        <v>226</v>
      </c>
      <c r="F2" s="38">
        <v>2.02</v>
      </c>
      <c r="G2" s="17"/>
      <c r="H2" s="17"/>
      <c r="I2" s="17"/>
      <c r="J2" s="17"/>
      <c r="K2" s="66"/>
      <c r="L2" s="66"/>
      <c r="M2" s="49"/>
      <c r="N2" s="49"/>
      <c r="O2" s="63"/>
      <c r="P2" s="63"/>
      <c r="Q2" s="64"/>
      <c r="R2" s="64"/>
      <c r="S2" s="65"/>
      <c r="T2" s="65"/>
      <c r="V2" s="17" t="s">
        <v>333</v>
      </c>
      <c r="W2" s="17"/>
      <c r="X2" s="17"/>
      <c r="Y2" s="17"/>
      <c r="Z2" s="17"/>
      <c r="AA2" s="17"/>
      <c r="AB2" s="17"/>
    </row>
    <row r="3" spans="1:28" ht="15.75" customHeight="1" x14ac:dyDescent="0.25">
      <c r="A3" s="36">
        <v>1985</v>
      </c>
      <c r="B3" s="36">
        <v>216</v>
      </c>
      <c r="C3" s="58" t="s">
        <v>266</v>
      </c>
      <c r="D3" s="36" t="s">
        <v>250</v>
      </c>
      <c r="E3" s="36" t="s">
        <v>151</v>
      </c>
      <c r="F3" s="38">
        <v>2.02</v>
      </c>
      <c r="G3" s="50" t="s">
        <v>345</v>
      </c>
      <c r="H3" s="50"/>
      <c r="I3" s="50" t="s">
        <v>346</v>
      </c>
      <c r="J3" s="50"/>
      <c r="K3" s="51" t="s">
        <v>357</v>
      </c>
      <c r="L3" s="51"/>
      <c r="M3" s="51" t="s">
        <v>357</v>
      </c>
      <c r="N3" s="51"/>
      <c r="O3" s="54"/>
      <c r="P3" s="54"/>
      <c r="Q3" s="51" t="s">
        <v>353</v>
      </c>
      <c r="R3" s="51"/>
      <c r="S3" s="32"/>
      <c r="V3" s="17"/>
      <c r="W3" s="17"/>
      <c r="X3" s="17"/>
      <c r="Y3" s="17"/>
      <c r="Z3" s="17"/>
      <c r="AA3" s="17"/>
      <c r="AB3" s="17"/>
    </row>
    <row r="4" spans="1:28" ht="18.75" x14ac:dyDescent="0.3">
      <c r="A4" s="36">
        <v>2002</v>
      </c>
      <c r="B4" s="36">
        <v>157</v>
      </c>
      <c r="C4" s="58" t="s">
        <v>111</v>
      </c>
      <c r="D4" s="36" t="s">
        <v>110</v>
      </c>
      <c r="E4" s="36" t="s">
        <v>86</v>
      </c>
      <c r="F4" s="38">
        <v>3.02</v>
      </c>
      <c r="G4" s="36" t="s">
        <v>337</v>
      </c>
      <c r="H4" s="36" t="s">
        <v>78</v>
      </c>
      <c r="I4" s="36" t="s">
        <v>337</v>
      </c>
      <c r="J4" s="36" t="s">
        <v>78</v>
      </c>
      <c r="K4" s="36" t="s">
        <v>337</v>
      </c>
      <c r="L4" s="36" t="s">
        <v>78</v>
      </c>
      <c r="M4" s="36" t="s">
        <v>337</v>
      </c>
      <c r="N4" s="36" t="s">
        <v>78</v>
      </c>
      <c r="O4" s="36" t="s">
        <v>337</v>
      </c>
      <c r="P4" s="36" t="s">
        <v>78</v>
      </c>
      <c r="Q4" s="36" t="s">
        <v>337</v>
      </c>
      <c r="R4" s="36" t="s">
        <v>78</v>
      </c>
      <c r="S4" s="36" t="s">
        <v>337</v>
      </c>
      <c r="T4" s="36" t="s">
        <v>78</v>
      </c>
      <c r="V4" s="52" t="s">
        <v>358</v>
      </c>
      <c r="W4" s="52"/>
      <c r="X4" s="52"/>
      <c r="Y4" s="52"/>
      <c r="Z4" s="52"/>
      <c r="AA4" s="52"/>
      <c r="AB4" s="52"/>
    </row>
    <row r="5" spans="1:28" ht="15.75" x14ac:dyDescent="0.25">
      <c r="A5" s="36">
        <v>1999</v>
      </c>
      <c r="B5" s="36">
        <v>176</v>
      </c>
      <c r="C5" s="58" t="s">
        <v>173</v>
      </c>
      <c r="D5" s="36" t="s">
        <v>172</v>
      </c>
      <c r="E5" s="36" t="s">
        <v>174</v>
      </c>
      <c r="F5" s="38">
        <v>3.02</v>
      </c>
      <c r="G5" s="59">
        <v>1</v>
      </c>
      <c r="H5" s="33">
        <v>176</v>
      </c>
      <c r="I5" s="59">
        <v>1</v>
      </c>
      <c r="J5" s="33">
        <v>157</v>
      </c>
      <c r="K5" s="59">
        <v>1</v>
      </c>
      <c r="L5" s="33">
        <v>227</v>
      </c>
      <c r="M5" s="59">
        <v>1</v>
      </c>
      <c r="N5" s="33">
        <v>206</v>
      </c>
      <c r="O5" s="59">
        <v>1</v>
      </c>
      <c r="P5" s="45">
        <v>206</v>
      </c>
      <c r="Q5" s="59">
        <v>1</v>
      </c>
      <c r="R5" s="33">
        <v>176</v>
      </c>
      <c r="S5" s="59">
        <v>1</v>
      </c>
      <c r="T5" s="45">
        <v>176</v>
      </c>
      <c r="V5" s="32" t="s">
        <v>327</v>
      </c>
      <c r="W5" s="32" t="s">
        <v>325</v>
      </c>
      <c r="X5" s="32" t="s">
        <v>331</v>
      </c>
      <c r="Y5" s="32"/>
      <c r="Z5" s="32" t="s">
        <v>327</v>
      </c>
      <c r="AA5" s="32" t="s">
        <v>325</v>
      </c>
      <c r="AB5" s="32" t="s">
        <v>331</v>
      </c>
    </row>
    <row r="6" spans="1:28" x14ac:dyDescent="0.25">
      <c r="A6" s="36">
        <v>1982</v>
      </c>
      <c r="B6" s="36">
        <v>177</v>
      </c>
      <c r="C6" s="58" t="s">
        <v>178</v>
      </c>
      <c r="D6" s="36" t="s">
        <v>177</v>
      </c>
      <c r="E6" s="36" t="s">
        <v>174</v>
      </c>
      <c r="F6" s="38">
        <v>4.04</v>
      </c>
      <c r="G6" s="59">
        <v>2</v>
      </c>
      <c r="H6" s="33">
        <v>157</v>
      </c>
      <c r="I6" s="59">
        <v>2</v>
      </c>
      <c r="J6" s="33">
        <v>159</v>
      </c>
      <c r="K6" s="59">
        <v>2</v>
      </c>
      <c r="L6" s="33">
        <v>163</v>
      </c>
      <c r="M6" s="59">
        <v>2</v>
      </c>
      <c r="N6" s="33">
        <v>176</v>
      </c>
      <c r="O6" s="59">
        <v>2</v>
      </c>
      <c r="P6" s="45">
        <v>176</v>
      </c>
      <c r="Q6" s="59">
        <v>2</v>
      </c>
      <c r="R6" s="33">
        <v>206</v>
      </c>
      <c r="S6" s="59">
        <v>2</v>
      </c>
      <c r="T6" s="45">
        <v>206</v>
      </c>
      <c r="V6" s="39">
        <v>203</v>
      </c>
      <c r="W6" s="40" t="s">
        <v>522</v>
      </c>
      <c r="X6" s="40" t="s">
        <v>226</v>
      </c>
      <c r="Z6" s="39">
        <v>159</v>
      </c>
      <c r="AA6" s="40" t="s">
        <v>523</v>
      </c>
      <c r="AB6" s="40" t="s">
        <v>86</v>
      </c>
    </row>
    <row r="7" spans="1:28" x14ac:dyDescent="0.25">
      <c r="A7" s="36">
        <v>2000</v>
      </c>
      <c r="B7" s="36">
        <v>159</v>
      </c>
      <c r="C7" s="58" t="s">
        <v>117</v>
      </c>
      <c r="D7" s="36" t="s">
        <v>116</v>
      </c>
      <c r="E7" s="36" t="s">
        <v>86</v>
      </c>
      <c r="F7" s="38">
        <v>5.04</v>
      </c>
      <c r="G7" s="59">
        <v>3</v>
      </c>
      <c r="H7" s="33">
        <v>205</v>
      </c>
      <c r="I7" s="59">
        <v>3</v>
      </c>
      <c r="J7" s="33">
        <v>227</v>
      </c>
      <c r="K7" s="59">
        <v>3</v>
      </c>
      <c r="L7" s="33">
        <v>158</v>
      </c>
      <c r="M7" s="59">
        <v>3</v>
      </c>
      <c r="N7" s="33">
        <v>216</v>
      </c>
      <c r="O7" s="59">
        <v>3</v>
      </c>
      <c r="P7" s="45">
        <v>216</v>
      </c>
      <c r="Q7" s="59">
        <v>3</v>
      </c>
      <c r="R7" s="33">
        <v>157</v>
      </c>
      <c r="S7" s="59">
        <v>3</v>
      </c>
      <c r="T7" s="45">
        <v>157</v>
      </c>
      <c r="U7" s="33"/>
      <c r="V7" s="39">
        <v>176</v>
      </c>
      <c r="W7" s="40" t="s">
        <v>524</v>
      </c>
      <c r="X7" s="40" t="s">
        <v>174</v>
      </c>
      <c r="Z7" s="39">
        <v>227</v>
      </c>
      <c r="AA7" s="40" t="s">
        <v>525</v>
      </c>
      <c r="AB7" s="40" t="s">
        <v>223</v>
      </c>
    </row>
    <row r="8" spans="1:28" x14ac:dyDescent="0.25">
      <c r="A8" s="36">
        <v>1981</v>
      </c>
      <c r="B8" s="36">
        <v>227</v>
      </c>
      <c r="C8" s="58" t="s">
        <v>304</v>
      </c>
      <c r="D8" s="36" t="s">
        <v>303</v>
      </c>
      <c r="E8" s="36" t="s">
        <v>223</v>
      </c>
      <c r="F8" s="38">
        <v>5.04</v>
      </c>
      <c r="G8" s="59">
        <v>4</v>
      </c>
      <c r="H8" s="33">
        <v>203</v>
      </c>
      <c r="I8" s="59">
        <v>4</v>
      </c>
      <c r="J8" s="33">
        <v>203</v>
      </c>
      <c r="K8" s="59">
        <v>4</v>
      </c>
      <c r="L8" s="33">
        <v>205</v>
      </c>
      <c r="M8" s="59">
        <v>4</v>
      </c>
      <c r="N8" s="33">
        <v>157</v>
      </c>
      <c r="O8" s="59">
        <v>4</v>
      </c>
      <c r="P8" s="45">
        <v>157</v>
      </c>
      <c r="Q8" s="59">
        <v>4</v>
      </c>
      <c r="R8" s="33">
        <v>163</v>
      </c>
      <c r="S8" s="59">
        <v>4</v>
      </c>
      <c r="T8" s="45">
        <v>216</v>
      </c>
      <c r="U8" s="33"/>
      <c r="V8" s="39">
        <v>157</v>
      </c>
      <c r="W8" s="40" t="s">
        <v>526</v>
      </c>
      <c r="X8" s="40" t="s">
        <v>86</v>
      </c>
      <c r="Z8" s="39">
        <v>203</v>
      </c>
      <c r="AA8" s="40" t="s">
        <v>522</v>
      </c>
      <c r="AB8" s="40" t="s">
        <v>226</v>
      </c>
    </row>
    <row r="9" spans="1:28" x14ac:dyDescent="0.25">
      <c r="A9" s="36">
        <v>2003</v>
      </c>
      <c r="B9" s="36">
        <v>163</v>
      </c>
      <c r="C9" s="58" t="s">
        <v>130</v>
      </c>
      <c r="D9" s="36" t="s">
        <v>97</v>
      </c>
      <c r="E9" s="36" t="s">
        <v>123</v>
      </c>
      <c r="F9" s="38">
        <v>6.06</v>
      </c>
      <c r="G9" s="33"/>
      <c r="H9" s="33"/>
      <c r="I9" s="33"/>
      <c r="J9" s="33"/>
      <c r="K9" s="59">
        <v>5</v>
      </c>
      <c r="L9" s="33">
        <v>204</v>
      </c>
      <c r="M9" s="59">
        <v>5</v>
      </c>
      <c r="N9" s="33">
        <v>159</v>
      </c>
      <c r="O9" s="59">
        <v>5</v>
      </c>
      <c r="P9" s="45">
        <v>159</v>
      </c>
      <c r="Q9" s="59">
        <v>5</v>
      </c>
      <c r="R9" s="33">
        <v>227</v>
      </c>
      <c r="S9" s="59">
        <v>5</v>
      </c>
      <c r="T9" s="45">
        <v>163</v>
      </c>
      <c r="U9" s="33"/>
      <c r="V9" s="39">
        <v>205</v>
      </c>
      <c r="W9" s="40" t="s">
        <v>527</v>
      </c>
      <c r="X9" s="40" t="s">
        <v>226</v>
      </c>
      <c r="Z9" s="39">
        <v>157</v>
      </c>
      <c r="AA9" s="40" t="s">
        <v>526</v>
      </c>
      <c r="AB9" s="40" t="s">
        <v>86</v>
      </c>
    </row>
    <row r="10" spans="1:28" x14ac:dyDescent="0.25">
      <c r="A10" s="36">
        <v>1986</v>
      </c>
      <c r="B10" s="36">
        <v>158</v>
      </c>
      <c r="C10" s="58" t="s">
        <v>114</v>
      </c>
      <c r="D10" s="36" t="s">
        <v>113</v>
      </c>
      <c r="E10" s="36" t="s">
        <v>86</v>
      </c>
      <c r="F10" s="38">
        <v>7.06</v>
      </c>
      <c r="G10" s="59">
        <v>1</v>
      </c>
      <c r="H10" s="33">
        <v>206</v>
      </c>
      <c r="I10" s="59">
        <v>1</v>
      </c>
      <c r="J10" s="33">
        <v>206</v>
      </c>
      <c r="K10" s="59">
        <v>6</v>
      </c>
      <c r="L10" s="33">
        <v>203</v>
      </c>
      <c r="M10" s="59">
        <v>6</v>
      </c>
      <c r="N10" s="33">
        <v>177</v>
      </c>
      <c r="O10" s="59">
        <v>6</v>
      </c>
      <c r="P10" s="45">
        <v>177</v>
      </c>
      <c r="Q10" s="59">
        <v>6</v>
      </c>
      <c r="R10" s="33">
        <v>216</v>
      </c>
      <c r="S10" s="59">
        <v>6</v>
      </c>
      <c r="T10" s="45">
        <v>227</v>
      </c>
      <c r="U10" s="33"/>
      <c r="V10" s="33"/>
      <c r="W10" s="41"/>
      <c r="X10" s="41"/>
      <c r="Z10" s="33"/>
      <c r="AA10" s="41"/>
      <c r="AB10" s="41"/>
    </row>
    <row r="11" spans="1:28" x14ac:dyDescent="0.25">
      <c r="A11" s="36">
        <v>1996</v>
      </c>
      <c r="B11" s="36">
        <v>205</v>
      </c>
      <c r="C11" s="58" t="s">
        <v>258</v>
      </c>
      <c r="D11" s="36" t="s">
        <v>250</v>
      </c>
      <c r="E11" s="36" t="s">
        <v>226</v>
      </c>
      <c r="F11" s="38">
        <v>7.06</v>
      </c>
      <c r="G11" s="59">
        <v>2</v>
      </c>
      <c r="H11" s="33">
        <v>227</v>
      </c>
      <c r="I11" s="59">
        <v>2</v>
      </c>
      <c r="J11" s="33">
        <v>176</v>
      </c>
      <c r="K11" s="33"/>
      <c r="L11" s="33"/>
      <c r="M11" s="33"/>
      <c r="N11" s="33"/>
      <c r="O11" s="59">
        <v>7</v>
      </c>
      <c r="P11" s="45">
        <v>227</v>
      </c>
      <c r="Q11" s="59">
        <v>7</v>
      </c>
      <c r="R11" s="33">
        <v>177</v>
      </c>
      <c r="S11" s="59">
        <v>7</v>
      </c>
      <c r="T11" s="45">
        <v>177</v>
      </c>
      <c r="U11" s="33"/>
      <c r="V11" s="39">
        <v>163</v>
      </c>
      <c r="W11" s="40" t="s">
        <v>528</v>
      </c>
      <c r="X11" s="40" t="s">
        <v>123</v>
      </c>
      <c r="Z11" s="39">
        <v>206</v>
      </c>
      <c r="AA11" s="40" t="s">
        <v>529</v>
      </c>
      <c r="AB11" s="40" t="s">
        <v>226</v>
      </c>
    </row>
    <row r="12" spans="1:28" x14ac:dyDescent="0.25">
      <c r="A12" s="36">
        <v>2002</v>
      </c>
      <c r="B12" s="36">
        <v>203</v>
      </c>
      <c r="C12" s="58" t="s">
        <v>251</v>
      </c>
      <c r="D12" s="36" t="s">
        <v>250</v>
      </c>
      <c r="E12" s="36" t="s">
        <v>226</v>
      </c>
      <c r="F12" s="38">
        <v>8.08</v>
      </c>
      <c r="G12" s="59">
        <v>3</v>
      </c>
      <c r="H12" s="33">
        <v>163</v>
      </c>
      <c r="I12" s="59">
        <v>3</v>
      </c>
      <c r="J12" s="33">
        <v>158</v>
      </c>
      <c r="K12" s="33"/>
      <c r="L12" s="33"/>
      <c r="M12" s="33"/>
      <c r="N12" s="33"/>
      <c r="O12" s="59">
        <v>8</v>
      </c>
      <c r="P12" s="45">
        <v>163</v>
      </c>
      <c r="Q12" s="59">
        <v>8</v>
      </c>
      <c r="R12" s="33">
        <v>159</v>
      </c>
      <c r="S12" s="59">
        <v>8</v>
      </c>
      <c r="T12" s="45">
        <v>159</v>
      </c>
      <c r="U12" s="33"/>
      <c r="V12" s="39">
        <v>158</v>
      </c>
      <c r="W12" s="40" t="s">
        <v>530</v>
      </c>
      <c r="X12" s="40" t="s">
        <v>86</v>
      </c>
      <c r="Z12" s="39">
        <v>205</v>
      </c>
      <c r="AA12" s="40" t="s">
        <v>527</v>
      </c>
      <c r="AB12" s="40" t="s">
        <v>226</v>
      </c>
    </row>
    <row r="13" spans="1:28" x14ac:dyDescent="0.25">
      <c r="A13" s="36">
        <v>1996</v>
      </c>
      <c r="B13" s="36">
        <v>204</v>
      </c>
      <c r="C13" s="58" t="s">
        <v>251</v>
      </c>
      <c r="D13" s="36" t="s">
        <v>256</v>
      </c>
      <c r="E13" s="36" t="s">
        <v>226</v>
      </c>
      <c r="F13" s="38">
        <v>8.08</v>
      </c>
      <c r="G13" s="59">
        <v>4</v>
      </c>
      <c r="H13" s="33">
        <v>158</v>
      </c>
      <c r="I13" s="59">
        <v>4</v>
      </c>
      <c r="J13" s="33">
        <v>205</v>
      </c>
      <c r="K13" s="33"/>
      <c r="L13" s="33"/>
      <c r="M13" s="33"/>
      <c r="N13" s="33"/>
      <c r="O13" s="59">
        <v>9</v>
      </c>
      <c r="P13" s="45">
        <v>158</v>
      </c>
      <c r="Q13" s="59">
        <v>9</v>
      </c>
      <c r="R13" s="33">
        <v>158</v>
      </c>
      <c r="S13" s="59">
        <v>9</v>
      </c>
      <c r="T13" s="45">
        <v>158</v>
      </c>
      <c r="U13" s="33"/>
      <c r="V13" s="39">
        <v>227</v>
      </c>
      <c r="W13" s="40" t="s">
        <v>525</v>
      </c>
      <c r="X13" s="40" t="s">
        <v>223</v>
      </c>
      <c r="Z13" s="39">
        <v>158</v>
      </c>
      <c r="AA13" s="40" t="s">
        <v>530</v>
      </c>
      <c r="AB13" s="40" t="s">
        <v>86</v>
      </c>
    </row>
    <row r="14" spans="1:28" x14ac:dyDescent="0.25">
      <c r="A14" s="36"/>
      <c r="B14" s="36"/>
      <c r="C14" s="37"/>
      <c r="D14" s="36"/>
      <c r="E14" s="36"/>
      <c r="F14" s="38"/>
      <c r="H14" s="33"/>
      <c r="J14" s="33"/>
      <c r="K14" s="33"/>
      <c r="L14" s="33"/>
      <c r="M14" s="33"/>
      <c r="N14" s="33"/>
      <c r="O14" s="59">
        <v>10</v>
      </c>
      <c r="P14" s="45">
        <v>205</v>
      </c>
      <c r="Q14" s="59">
        <v>10</v>
      </c>
      <c r="R14" s="33">
        <v>204</v>
      </c>
      <c r="S14" s="59">
        <v>10</v>
      </c>
      <c r="T14" s="45">
        <v>204</v>
      </c>
      <c r="U14" s="33"/>
      <c r="V14" s="39">
        <v>206</v>
      </c>
      <c r="W14" s="40" t="s">
        <v>529</v>
      </c>
      <c r="X14" s="40" t="s">
        <v>226</v>
      </c>
      <c r="Z14" s="39">
        <v>176</v>
      </c>
      <c r="AA14" s="40" t="s">
        <v>524</v>
      </c>
      <c r="AB14" s="40" t="s">
        <v>174</v>
      </c>
    </row>
    <row r="15" spans="1:28" x14ac:dyDescent="0.25">
      <c r="A15" s="36"/>
      <c r="B15" s="36"/>
      <c r="C15" s="37"/>
      <c r="D15" s="36"/>
      <c r="E15" s="36"/>
      <c r="F15" s="38"/>
      <c r="G15" s="59">
        <v>1</v>
      </c>
      <c r="H15" s="33">
        <v>216</v>
      </c>
      <c r="I15" s="59">
        <v>1</v>
      </c>
      <c r="J15" s="33">
        <v>216</v>
      </c>
      <c r="K15" s="33"/>
      <c r="L15" s="33"/>
      <c r="M15" s="33"/>
      <c r="N15" s="33"/>
      <c r="O15" s="59">
        <v>11</v>
      </c>
      <c r="P15" s="45">
        <v>204</v>
      </c>
      <c r="Q15" s="59">
        <v>11</v>
      </c>
      <c r="R15" s="33">
        <v>205</v>
      </c>
      <c r="S15" s="59">
        <v>11</v>
      </c>
      <c r="T15" s="45">
        <v>205</v>
      </c>
      <c r="U15" s="33"/>
      <c r="V15" s="33"/>
      <c r="W15" s="41"/>
      <c r="X15" s="41"/>
      <c r="Z15" s="33"/>
      <c r="AA15" s="41"/>
      <c r="AB15" s="41"/>
    </row>
    <row r="16" spans="1:28" x14ac:dyDescent="0.25">
      <c r="G16" s="59">
        <v>2</v>
      </c>
      <c r="H16" s="33">
        <v>177</v>
      </c>
      <c r="I16" s="59">
        <v>2</v>
      </c>
      <c r="J16" s="33">
        <v>177</v>
      </c>
      <c r="K16" s="33"/>
      <c r="L16" s="33"/>
      <c r="M16" s="33"/>
      <c r="N16" s="33"/>
      <c r="O16" s="59">
        <v>12</v>
      </c>
      <c r="P16" s="45">
        <v>203</v>
      </c>
      <c r="Q16" s="59">
        <v>12</v>
      </c>
      <c r="R16" s="33">
        <v>203</v>
      </c>
      <c r="S16" s="59">
        <v>12</v>
      </c>
      <c r="T16" s="45">
        <v>203</v>
      </c>
      <c r="U16" s="33"/>
      <c r="V16" s="39">
        <v>177</v>
      </c>
      <c r="W16" s="40" t="s">
        <v>531</v>
      </c>
      <c r="X16" s="40" t="s">
        <v>174</v>
      </c>
      <c r="Z16" s="39">
        <v>216</v>
      </c>
      <c r="AA16" s="40" t="s">
        <v>532</v>
      </c>
      <c r="AB16" s="40" t="s">
        <v>151</v>
      </c>
    </row>
    <row r="17" spans="2:28" x14ac:dyDescent="0.25">
      <c r="G17" s="59">
        <v>3</v>
      </c>
      <c r="H17" s="33">
        <v>159</v>
      </c>
      <c r="I17" s="59">
        <v>3</v>
      </c>
      <c r="J17" s="33">
        <v>163</v>
      </c>
      <c r="K17" s="33"/>
      <c r="L17" s="33"/>
      <c r="M17" s="33"/>
      <c r="N17" s="33"/>
      <c r="O17" s="33"/>
      <c r="P17" s="33"/>
      <c r="Q17" s="33"/>
      <c r="R17" s="33"/>
      <c r="S17" s="33"/>
      <c r="V17" s="39">
        <v>204</v>
      </c>
      <c r="W17" s="40" t="s">
        <v>533</v>
      </c>
      <c r="X17" s="40" t="s">
        <v>226</v>
      </c>
      <c r="Z17" s="39">
        <v>204</v>
      </c>
      <c r="AA17" s="40" t="s">
        <v>533</v>
      </c>
      <c r="AB17" s="40" t="s">
        <v>226</v>
      </c>
    </row>
    <row r="18" spans="2:28" x14ac:dyDescent="0.25">
      <c r="G18" s="59">
        <v>4</v>
      </c>
      <c r="H18" s="33">
        <v>204</v>
      </c>
      <c r="I18" s="59">
        <v>4</v>
      </c>
      <c r="J18" s="33">
        <v>204</v>
      </c>
      <c r="K18" s="33"/>
      <c r="L18" s="33"/>
      <c r="M18" s="33"/>
      <c r="N18" s="33"/>
      <c r="O18" s="33"/>
      <c r="P18" s="33"/>
      <c r="Q18" s="33"/>
      <c r="R18" s="33"/>
      <c r="S18" s="33"/>
      <c r="V18" s="39">
        <v>216</v>
      </c>
      <c r="W18" s="40" t="s">
        <v>532</v>
      </c>
      <c r="X18" s="40" t="s">
        <v>151</v>
      </c>
      <c r="Z18" s="39">
        <v>177</v>
      </c>
      <c r="AA18" s="40" t="s">
        <v>531</v>
      </c>
      <c r="AB18" s="40" t="s">
        <v>174</v>
      </c>
    </row>
    <row r="19" spans="2:28" x14ac:dyDescent="0.25">
      <c r="J19" s="33"/>
      <c r="K19" s="33"/>
      <c r="L19" s="33"/>
      <c r="M19" s="33"/>
      <c r="N19" s="33"/>
      <c r="O19" s="33"/>
      <c r="P19" s="33"/>
      <c r="Q19" s="33"/>
      <c r="R19" s="33"/>
      <c r="S19" s="33"/>
      <c r="V19" s="39">
        <v>159</v>
      </c>
      <c r="W19" s="40" t="s">
        <v>523</v>
      </c>
      <c r="X19" s="40" t="s">
        <v>86</v>
      </c>
      <c r="Z19" s="39">
        <v>163</v>
      </c>
      <c r="AA19" s="40" t="s">
        <v>528</v>
      </c>
      <c r="AB19" s="40" t="s">
        <v>123</v>
      </c>
    </row>
    <row r="20" spans="2:28" x14ac:dyDescent="0.25">
      <c r="J20" s="33"/>
      <c r="K20" s="33"/>
      <c r="L20" s="33"/>
      <c r="M20" s="33"/>
      <c r="N20" s="33"/>
      <c r="O20" s="33"/>
      <c r="P20" s="33"/>
      <c r="Q20" s="33"/>
      <c r="R20" s="33"/>
      <c r="S20" s="33"/>
      <c r="V20" s="33"/>
    </row>
    <row r="21" spans="2:28" x14ac:dyDescent="0.25"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V21" s="33"/>
    </row>
    <row r="22" spans="2:28" x14ac:dyDescent="0.25"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Z22" s="41"/>
      <c r="AA22" s="41"/>
      <c r="AB22" s="41"/>
    </row>
    <row r="23" spans="2:28" ht="15" customHeight="1" x14ac:dyDescent="0.25"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V23" s="66" t="s">
        <v>355</v>
      </c>
      <c r="W23" s="66"/>
      <c r="X23" s="66"/>
      <c r="Y23" s="42"/>
      <c r="Z23" s="41"/>
      <c r="AA23" s="41"/>
      <c r="AB23" s="41"/>
    </row>
    <row r="24" spans="2:28" ht="15" customHeight="1" x14ac:dyDescent="0.25">
      <c r="B24" s="53" t="s">
        <v>339</v>
      </c>
      <c r="C24" s="53"/>
      <c r="D24" s="53"/>
      <c r="E24" s="53"/>
      <c r="F24" s="53"/>
      <c r="G24" s="53"/>
      <c r="H24" s="53"/>
      <c r="I24" s="53"/>
      <c r="J24" s="57"/>
      <c r="K24" s="33"/>
      <c r="L24" s="33"/>
      <c r="V24" s="66"/>
      <c r="W24" s="66"/>
      <c r="X24" s="66"/>
      <c r="Y24" s="42"/>
      <c r="Z24" s="41"/>
      <c r="AA24" s="41"/>
      <c r="AB24" s="41"/>
    </row>
    <row r="25" spans="2:28" ht="15" customHeight="1" x14ac:dyDescent="0.3">
      <c r="B25" s="53"/>
      <c r="C25" s="53"/>
      <c r="D25" s="53"/>
      <c r="E25" s="53"/>
      <c r="F25" s="53"/>
      <c r="G25" s="53"/>
      <c r="H25" s="53"/>
      <c r="I25" s="53"/>
      <c r="J25" s="57"/>
      <c r="K25" s="33"/>
      <c r="L25" s="33"/>
      <c r="V25" s="52" t="s">
        <v>358</v>
      </c>
      <c r="W25" s="52"/>
      <c r="X25" s="52"/>
      <c r="Y25" s="43"/>
      <c r="Z25" s="41"/>
      <c r="AA25" s="41"/>
      <c r="AB25" s="41"/>
    </row>
    <row r="26" spans="2:28" ht="15.75" x14ac:dyDescent="0.25">
      <c r="F26" s="51" t="s">
        <v>341</v>
      </c>
      <c r="G26" s="51"/>
      <c r="H26" s="51" t="s">
        <v>29</v>
      </c>
      <c r="I26" s="51" t="s">
        <v>30</v>
      </c>
      <c r="J26" s="32"/>
      <c r="K26" s="33"/>
      <c r="V26" s="32" t="s">
        <v>327</v>
      </c>
      <c r="W26" s="32" t="s">
        <v>325</v>
      </c>
      <c r="X26" s="32" t="s">
        <v>331</v>
      </c>
      <c r="Z26" s="41"/>
      <c r="AA26" s="41"/>
      <c r="AB26" s="41"/>
    </row>
    <row r="27" spans="2:28" ht="15.75" x14ac:dyDescent="0.25">
      <c r="B27" s="32" t="s">
        <v>327</v>
      </c>
      <c r="C27" s="32" t="s">
        <v>324</v>
      </c>
      <c r="D27" s="32" t="s">
        <v>325</v>
      </c>
      <c r="E27" s="32" t="s">
        <v>331</v>
      </c>
      <c r="F27" s="44" t="s">
        <v>342</v>
      </c>
      <c r="G27" s="44" t="s">
        <v>343</v>
      </c>
      <c r="H27" s="51"/>
      <c r="I27" s="51"/>
      <c r="J27" s="32"/>
      <c r="K27" s="33"/>
      <c r="V27" s="60">
        <v>227</v>
      </c>
      <c r="W27" s="46" t="s">
        <v>525</v>
      </c>
      <c r="X27" s="46" t="s">
        <v>223</v>
      </c>
      <c r="Z27" s="41"/>
      <c r="AA27" s="41"/>
      <c r="AB27" s="41"/>
    </row>
    <row r="28" spans="2:28" x14ac:dyDescent="0.25">
      <c r="B28" s="36">
        <v>157</v>
      </c>
      <c r="C28" s="58" t="s">
        <v>111</v>
      </c>
      <c r="D28" s="36" t="s">
        <v>110</v>
      </c>
      <c r="E28" s="36" t="s">
        <v>86</v>
      </c>
      <c r="K28" s="33"/>
      <c r="V28" s="60">
        <v>163</v>
      </c>
      <c r="W28" s="46" t="s">
        <v>528</v>
      </c>
      <c r="X28" s="46" t="s">
        <v>123</v>
      </c>
      <c r="Z28" s="41"/>
      <c r="AA28" s="41"/>
      <c r="AB28" s="41"/>
    </row>
    <row r="29" spans="2:28" x14ac:dyDescent="0.25">
      <c r="B29" s="36">
        <v>158</v>
      </c>
      <c r="C29" s="58" t="s">
        <v>114</v>
      </c>
      <c r="D29" s="36" t="s">
        <v>113</v>
      </c>
      <c r="E29" s="36" t="s">
        <v>86</v>
      </c>
      <c r="V29" s="60">
        <v>158</v>
      </c>
      <c r="W29" s="46" t="s">
        <v>530</v>
      </c>
      <c r="X29" s="46" t="s">
        <v>86</v>
      </c>
      <c r="Z29" s="41"/>
      <c r="AA29" s="41"/>
      <c r="AB29" s="41"/>
    </row>
    <row r="30" spans="2:28" x14ac:dyDescent="0.25">
      <c r="B30" s="36">
        <v>159</v>
      </c>
      <c r="C30" s="58" t="s">
        <v>117</v>
      </c>
      <c r="D30" s="36" t="s">
        <v>116</v>
      </c>
      <c r="E30" s="36" t="s">
        <v>86</v>
      </c>
      <c r="V30" s="60">
        <v>205</v>
      </c>
      <c r="W30" s="46" t="s">
        <v>527</v>
      </c>
      <c r="X30" s="46" t="s">
        <v>226</v>
      </c>
      <c r="Z30" s="41"/>
      <c r="AA30" s="41"/>
      <c r="AB30" s="41"/>
    </row>
    <row r="31" spans="2:28" x14ac:dyDescent="0.25">
      <c r="B31" s="36">
        <v>163</v>
      </c>
      <c r="C31" s="58" t="s">
        <v>130</v>
      </c>
      <c r="D31" s="36" t="s">
        <v>97</v>
      </c>
      <c r="E31" s="36" t="s">
        <v>123</v>
      </c>
      <c r="V31" s="60">
        <v>203</v>
      </c>
      <c r="W31" s="46" t="s">
        <v>522</v>
      </c>
      <c r="X31" s="46" t="s">
        <v>226</v>
      </c>
      <c r="Z31" s="41"/>
      <c r="AA31" s="41"/>
      <c r="AB31" s="41"/>
    </row>
    <row r="32" spans="2:28" ht="15" customHeight="1" x14ac:dyDescent="0.25">
      <c r="B32" s="36">
        <v>176</v>
      </c>
      <c r="C32" s="58" t="s">
        <v>173</v>
      </c>
      <c r="D32" s="36" t="s">
        <v>172</v>
      </c>
      <c r="E32" s="36" t="s">
        <v>174</v>
      </c>
      <c r="V32" s="60">
        <v>204</v>
      </c>
      <c r="W32" s="46" t="s">
        <v>533</v>
      </c>
      <c r="X32" s="46" t="s">
        <v>226</v>
      </c>
      <c r="Z32" s="41"/>
      <c r="AA32" s="41"/>
      <c r="AB32" s="41"/>
    </row>
    <row r="33" spans="2:28" ht="15" customHeight="1" x14ac:dyDescent="0.25">
      <c r="B33" s="36">
        <v>177</v>
      </c>
      <c r="C33" s="58" t="s">
        <v>178</v>
      </c>
      <c r="D33" s="36" t="s">
        <v>177</v>
      </c>
      <c r="E33" s="36" t="s">
        <v>174</v>
      </c>
      <c r="Z33" s="41"/>
      <c r="AA33" s="41"/>
      <c r="AB33" s="41"/>
    </row>
    <row r="34" spans="2:28" ht="15" customHeight="1" x14ac:dyDescent="0.25">
      <c r="B34" s="36">
        <v>203</v>
      </c>
      <c r="C34" s="58" t="s">
        <v>251</v>
      </c>
      <c r="D34" s="36" t="s">
        <v>250</v>
      </c>
      <c r="E34" s="36" t="s">
        <v>226</v>
      </c>
      <c r="V34" s="49" t="s">
        <v>356</v>
      </c>
      <c r="W34" s="49"/>
      <c r="X34" s="49"/>
      <c r="Z34" s="41"/>
      <c r="AA34" s="41"/>
      <c r="AB34" s="41"/>
    </row>
    <row r="35" spans="2:28" ht="15" customHeight="1" x14ac:dyDescent="0.25">
      <c r="B35" s="36">
        <v>204</v>
      </c>
      <c r="C35" s="58" t="s">
        <v>251</v>
      </c>
      <c r="D35" s="36" t="s">
        <v>256</v>
      </c>
      <c r="E35" s="36" t="s">
        <v>226</v>
      </c>
      <c r="V35" s="49"/>
      <c r="W35" s="49"/>
      <c r="X35" s="49"/>
      <c r="Z35" s="32"/>
      <c r="AA35" s="32"/>
      <c r="AB35" s="32"/>
    </row>
    <row r="36" spans="2:28" ht="18.75" x14ac:dyDescent="0.3">
      <c r="B36" s="36">
        <v>205</v>
      </c>
      <c r="C36" s="58" t="s">
        <v>258</v>
      </c>
      <c r="D36" s="36" t="s">
        <v>250</v>
      </c>
      <c r="E36" s="36" t="s">
        <v>226</v>
      </c>
      <c r="V36" s="52" t="s">
        <v>358</v>
      </c>
      <c r="W36" s="52"/>
      <c r="X36" s="52"/>
      <c r="Z36" s="33"/>
      <c r="AA36" s="41"/>
      <c r="AB36" s="41"/>
    </row>
    <row r="37" spans="2:28" ht="15.75" x14ac:dyDescent="0.25">
      <c r="B37" s="36">
        <v>206</v>
      </c>
      <c r="C37" s="58" t="s">
        <v>254</v>
      </c>
      <c r="D37" s="36" t="s">
        <v>253</v>
      </c>
      <c r="E37" s="36" t="s">
        <v>226</v>
      </c>
      <c r="V37" s="32" t="s">
        <v>327</v>
      </c>
      <c r="W37" s="32" t="s">
        <v>325</v>
      </c>
      <c r="X37" s="32" t="s">
        <v>331</v>
      </c>
      <c r="Z37" s="33"/>
      <c r="AA37" s="41"/>
      <c r="AB37" s="41"/>
    </row>
    <row r="38" spans="2:28" x14ac:dyDescent="0.25">
      <c r="B38" s="36">
        <v>216</v>
      </c>
      <c r="C38" s="58" t="s">
        <v>266</v>
      </c>
      <c r="D38" s="36" t="s">
        <v>250</v>
      </c>
      <c r="E38" s="36" t="s">
        <v>151</v>
      </c>
      <c r="I38" s="2">
        <v>1</v>
      </c>
      <c r="V38" s="60">
        <v>206</v>
      </c>
      <c r="W38" s="46" t="s">
        <v>529</v>
      </c>
      <c r="X38" s="46" t="s">
        <v>226</v>
      </c>
      <c r="Z38" s="33"/>
      <c r="AA38" s="41"/>
      <c r="AB38" s="41"/>
    </row>
    <row r="39" spans="2:28" x14ac:dyDescent="0.25">
      <c r="B39" s="36">
        <v>227</v>
      </c>
      <c r="C39" s="58" t="s">
        <v>304</v>
      </c>
      <c r="D39" s="36" t="s">
        <v>303</v>
      </c>
      <c r="E39" s="36" t="s">
        <v>223</v>
      </c>
      <c r="V39" s="60">
        <v>216</v>
      </c>
      <c r="W39" s="46" t="s">
        <v>532</v>
      </c>
      <c r="X39" s="46" t="s">
        <v>151</v>
      </c>
      <c r="Z39" s="33"/>
      <c r="AA39" s="41"/>
      <c r="AB39" s="41"/>
    </row>
    <row r="40" spans="2:28" x14ac:dyDescent="0.25">
      <c r="B40" s="36"/>
      <c r="C40" s="37"/>
      <c r="D40" s="36"/>
      <c r="E40" s="36"/>
      <c r="V40" s="60">
        <v>157</v>
      </c>
      <c r="W40" s="46" t="s">
        <v>526</v>
      </c>
      <c r="X40" s="46" t="s">
        <v>86</v>
      </c>
      <c r="Z40" s="33"/>
      <c r="AA40" s="41"/>
      <c r="AB40" s="41"/>
    </row>
    <row r="41" spans="2:28" x14ac:dyDescent="0.25">
      <c r="B41" s="36"/>
      <c r="C41" s="37"/>
      <c r="D41" s="36"/>
      <c r="E41" s="36"/>
      <c r="V41" s="60">
        <v>176</v>
      </c>
      <c r="W41" s="46" t="s">
        <v>524</v>
      </c>
      <c r="X41" s="46" t="s">
        <v>174</v>
      </c>
    </row>
    <row r="42" spans="2:28" x14ac:dyDescent="0.25">
      <c r="B42" s="56"/>
      <c r="C42" s="55"/>
      <c r="D42" s="56"/>
      <c r="E42" s="56"/>
      <c r="V42" s="60">
        <v>177</v>
      </c>
      <c r="W42" s="46" t="s">
        <v>531</v>
      </c>
      <c r="X42" s="46" t="s">
        <v>174</v>
      </c>
    </row>
    <row r="43" spans="2:28" x14ac:dyDescent="0.25">
      <c r="V43" s="60">
        <v>159</v>
      </c>
      <c r="W43" s="46" t="s">
        <v>523</v>
      </c>
      <c r="X43" s="46" t="s">
        <v>86</v>
      </c>
    </row>
    <row r="44" spans="2:28" x14ac:dyDescent="0.25">
      <c r="V44" s="33"/>
    </row>
    <row r="45" spans="2:28" x14ac:dyDescent="0.25">
      <c r="V45" s="33"/>
    </row>
  </sheetData>
  <mergeCells count="22">
    <mergeCell ref="V34:X35"/>
    <mergeCell ref="V36:X36"/>
    <mergeCell ref="V4:AB4"/>
    <mergeCell ref="V23:X24"/>
    <mergeCell ref="B24:I25"/>
    <mergeCell ref="V25:X25"/>
    <mergeCell ref="F26:G26"/>
    <mergeCell ref="H26:H27"/>
    <mergeCell ref="I26:I27"/>
    <mergeCell ref="V2:AB3"/>
    <mergeCell ref="G3:H3"/>
    <mergeCell ref="I3:J3"/>
    <mergeCell ref="K3:L3"/>
    <mergeCell ref="M3:N3"/>
    <mergeCell ref="O3:P3"/>
    <mergeCell ref="Q3:R3"/>
    <mergeCell ref="G1:J2"/>
    <mergeCell ref="K1:L2"/>
    <mergeCell ref="M1:N2"/>
    <mergeCell ref="O1:P2"/>
    <mergeCell ref="Q1:R2"/>
    <mergeCell ref="S1:T2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185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2"/>
  <sheetViews>
    <sheetView workbookViewId="0"/>
  </sheetViews>
  <sheetFormatPr baseColWidth="10" defaultRowHeight="15" x14ac:dyDescent="0.25"/>
  <cols>
    <col min="1" max="1" width="4.625" style="2" customWidth="1"/>
    <col min="2" max="2" width="6.5" style="2" customWidth="1"/>
    <col min="3" max="3" width="19.5" style="2" customWidth="1"/>
    <col min="4" max="4" width="8.125" style="2" customWidth="1"/>
    <col min="5" max="5" width="21.875" style="2" customWidth="1"/>
    <col min="6" max="6" width="14.125" style="2" customWidth="1"/>
    <col min="7" max="10" width="8.625" style="2" customWidth="1"/>
    <col min="11" max="12" width="10.625" style="2" customWidth="1"/>
    <col min="13" max="14" width="8.625" style="2" customWidth="1"/>
    <col min="15" max="15" width="10.625" style="2" customWidth="1"/>
    <col min="16" max="16" width="6.625" style="2" customWidth="1"/>
    <col min="17" max="17" width="25.25" style="2" customWidth="1"/>
    <col min="18" max="18" width="13" style="2" customWidth="1"/>
    <col min="19" max="19" width="2.625" style="2" customWidth="1"/>
    <col min="20" max="20" width="6.625" style="2" customWidth="1"/>
    <col min="21" max="21" width="25.25" style="2" customWidth="1"/>
    <col min="22" max="22" width="13" style="2" customWidth="1"/>
    <col min="23" max="1022" width="10.625" style="2" customWidth="1"/>
    <col min="16383" max="16384" width="11" style="2"/>
  </cols>
  <sheetData>
    <row r="1" spans="1:22" ht="16.5" customHeight="1" x14ac:dyDescent="0.25">
      <c r="A1" s="32" t="s">
        <v>330</v>
      </c>
      <c r="B1" s="32" t="s">
        <v>327</v>
      </c>
      <c r="C1" s="32" t="s">
        <v>324</v>
      </c>
      <c r="D1" s="32" t="s">
        <v>325</v>
      </c>
      <c r="E1" s="32" t="s">
        <v>331</v>
      </c>
      <c r="F1" s="32" t="s">
        <v>332</v>
      </c>
      <c r="G1" s="17" t="s">
        <v>333</v>
      </c>
      <c r="H1" s="17"/>
      <c r="I1" s="17"/>
      <c r="J1" s="17"/>
      <c r="K1" s="18" t="s">
        <v>68</v>
      </c>
      <c r="L1" s="18"/>
      <c r="M1" s="49" t="s">
        <v>30</v>
      </c>
      <c r="N1" s="49"/>
    </row>
    <row r="2" spans="1:22" ht="16.5" customHeight="1" x14ac:dyDescent="0.25">
      <c r="A2" s="36">
        <v>1975</v>
      </c>
      <c r="B2" s="36">
        <v>232</v>
      </c>
      <c r="C2" s="37" t="s">
        <v>314</v>
      </c>
      <c r="D2" s="36" t="s">
        <v>313</v>
      </c>
      <c r="E2" s="36" t="s">
        <v>223</v>
      </c>
      <c r="F2" s="38">
        <v>2.02</v>
      </c>
      <c r="G2" s="17"/>
      <c r="H2" s="17"/>
      <c r="I2" s="17"/>
      <c r="J2" s="17"/>
      <c r="K2" s="18"/>
      <c r="L2" s="18"/>
      <c r="M2" s="49"/>
      <c r="N2" s="49"/>
      <c r="P2" s="17" t="s">
        <v>333</v>
      </c>
      <c r="Q2" s="17"/>
      <c r="R2" s="17"/>
      <c r="S2" s="17"/>
      <c r="T2" s="17"/>
      <c r="U2" s="17"/>
      <c r="V2" s="17"/>
    </row>
    <row r="3" spans="1:22" ht="15.75" x14ac:dyDescent="0.25">
      <c r="A3" s="36">
        <v>1978</v>
      </c>
      <c r="B3" s="36">
        <v>165</v>
      </c>
      <c r="C3" s="37" t="s">
        <v>137</v>
      </c>
      <c r="D3" s="36" t="s">
        <v>136</v>
      </c>
      <c r="E3" s="36" t="s">
        <v>128</v>
      </c>
      <c r="F3" s="38">
        <v>3.02</v>
      </c>
      <c r="G3" s="50" t="s">
        <v>345</v>
      </c>
      <c r="H3" s="50"/>
      <c r="I3" s="50" t="s">
        <v>346</v>
      </c>
      <c r="J3" s="50"/>
      <c r="K3" s="51" t="s">
        <v>336</v>
      </c>
      <c r="L3" s="51"/>
      <c r="M3" s="51" t="s">
        <v>336</v>
      </c>
      <c r="N3" s="51"/>
      <c r="P3" s="17"/>
      <c r="Q3" s="17"/>
      <c r="R3" s="17"/>
      <c r="S3" s="17"/>
      <c r="T3" s="17"/>
      <c r="U3" s="17"/>
      <c r="V3" s="17"/>
    </row>
    <row r="4" spans="1:22" ht="18.75" x14ac:dyDescent="0.3">
      <c r="A4" s="36">
        <v>1964</v>
      </c>
      <c r="B4" s="36">
        <v>230</v>
      </c>
      <c r="C4" s="37" t="s">
        <v>310</v>
      </c>
      <c r="D4" s="36" t="s">
        <v>309</v>
      </c>
      <c r="E4" s="36" t="s">
        <v>223</v>
      </c>
      <c r="F4" s="38">
        <v>3.02</v>
      </c>
      <c r="G4" s="36" t="s">
        <v>337</v>
      </c>
      <c r="H4" s="36" t="s">
        <v>78</v>
      </c>
      <c r="I4" s="36" t="s">
        <v>337</v>
      </c>
      <c r="J4" s="36" t="s">
        <v>78</v>
      </c>
      <c r="K4" s="36" t="s">
        <v>337</v>
      </c>
      <c r="L4" s="36" t="s">
        <v>78</v>
      </c>
      <c r="M4" s="36" t="s">
        <v>337</v>
      </c>
      <c r="N4" s="36" t="s">
        <v>78</v>
      </c>
      <c r="P4" s="52" t="s">
        <v>359</v>
      </c>
      <c r="Q4" s="52"/>
      <c r="R4" s="52"/>
      <c r="S4" s="52"/>
      <c r="T4" s="52"/>
      <c r="U4" s="52"/>
      <c r="V4" s="52"/>
    </row>
    <row r="5" spans="1:22" ht="15.75" x14ac:dyDescent="0.25">
      <c r="A5" s="36">
        <v>1971</v>
      </c>
      <c r="B5" s="36">
        <v>164</v>
      </c>
      <c r="C5" s="37" t="s">
        <v>133</v>
      </c>
      <c r="D5" s="36" t="s">
        <v>132</v>
      </c>
      <c r="E5" s="36" t="s">
        <v>123</v>
      </c>
      <c r="F5" s="38">
        <v>6.04</v>
      </c>
      <c r="G5" s="39">
        <v>1</v>
      </c>
      <c r="H5" s="33">
        <v>232</v>
      </c>
      <c r="I5" s="39">
        <v>1</v>
      </c>
      <c r="J5" s="33">
        <v>232</v>
      </c>
      <c r="K5" s="39">
        <v>1</v>
      </c>
      <c r="L5" s="33">
        <v>232</v>
      </c>
      <c r="M5" s="39">
        <v>1</v>
      </c>
      <c r="N5" s="33">
        <v>230</v>
      </c>
      <c r="P5" s="32" t="s">
        <v>327</v>
      </c>
      <c r="Q5" s="32" t="s">
        <v>325</v>
      </c>
      <c r="R5" s="32" t="s">
        <v>331</v>
      </c>
      <c r="S5" s="32"/>
      <c r="T5" s="32" t="s">
        <v>327</v>
      </c>
      <c r="U5" s="32" t="s">
        <v>325</v>
      </c>
      <c r="V5" s="32" t="s">
        <v>331</v>
      </c>
    </row>
    <row r="6" spans="1:22" x14ac:dyDescent="0.25">
      <c r="A6" s="36">
        <v>1972</v>
      </c>
      <c r="B6" s="36">
        <v>231</v>
      </c>
      <c r="C6" s="37" t="s">
        <v>312</v>
      </c>
      <c r="D6" s="36" t="s">
        <v>311</v>
      </c>
      <c r="E6" s="36" t="s">
        <v>223</v>
      </c>
      <c r="F6" s="38">
        <v>6.04</v>
      </c>
      <c r="G6" s="39">
        <v>2</v>
      </c>
      <c r="H6" s="33">
        <v>164</v>
      </c>
      <c r="I6" s="39">
        <v>2</v>
      </c>
      <c r="J6" s="33">
        <v>230</v>
      </c>
      <c r="K6" s="39">
        <v>2</v>
      </c>
      <c r="L6" s="33">
        <v>164</v>
      </c>
      <c r="M6" s="39">
        <v>2</v>
      </c>
      <c r="N6" s="33">
        <v>165</v>
      </c>
      <c r="P6" s="39">
        <v>164</v>
      </c>
      <c r="Q6" s="40" t="s">
        <v>534</v>
      </c>
      <c r="R6" s="40" t="s">
        <v>123</v>
      </c>
      <c r="S6" s="41"/>
      <c r="T6" s="39">
        <v>228</v>
      </c>
      <c r="U6" s="40" t="s">
        <v>535</v>
      </c>
      <c r="V6" s="40" t="s">
        <v>223</v>
      </c>
    </row>
    <row r="7" spans="1:22" x14ac:dyDescent="0.25">
      <c r="A7" s="36">
        <v>1968</v>
      </c>
      <c r="B7" s="36">
        <v>228</v>
      </c>
      <c r="C7" s="37" t="s">
        <v>306</v>
      </c>
      <c r="D7" s="36" t="s">
        <v>305</v>
      </c>
      <c r="E7" s="36" t="s">
        <v>223</v>
      </c>
      <c r="F7" s="38">
        <v>6.06</v>
      </c>
      <c r="G7" s="39">
        <v>3</v>
      </c>
      <c r="H7" s="33">
        <v>228</v>
      </c>
      <c r="I7" s="39">
        <v>3</v>
      </c>
      <c r="J7" s="33">
        <v>228</v>
      </c>
      <c r="K7" s="39">
        <v>3</v>
      </c>
      <c r="L7" s="33">
        <v>231</v>
      </c>
      <c r="M7" s="39">
        <v>3</v>
      </c>
      <c r="N7" s="33">
        <v>232</v>
      </c>
      <c r="P7" s="39">
        <v>231</v>
      </c>
      <c r="Q7" s="40" t="s">
        <v>536</v>
      </c>
      <c r="R7" s="40" t="s">
        <v>223</v>
      </c>
      <c r="S7" s="41"/>
      <c r="T7" s="39">
        <v>175</v>
      </c>
      <c r="U7" s="40" t="s">
        <v>537</v>
      </c>
      <c r="V7" s="40" t="s">
        <v>166</v>
      </c>
    </row>
    <row r="8" spans="1:22" x14ac:dyDescent="0.25">
      <c r="A8" s="36">
        <v>1965</v>
      </c>
      <c r="B8" s="36">
        <v>229</v>
      </c>
      <c r="C8" s="37" t="s">
        <v>308</v>
      </c>
      <c r="D8" s="36" t="s">
        <v>307</v>
      </c>
      <c r="E8" s="36" t="s">
        <v>223</v>
      </c>
      <c r="F8" s="38">
        <v>6.06</v>
      </c>
      <c r="G8" s="39">
        <v>4</v>
      </c>
      <c r="H8" s="33">
        <v>231</v>
      </c>
      <c r="I8" s="39">
        <v>4</v>
      </c>
      <c r="J8" s="33">
        <v>164</v>
      </c>
      <c r="K8" s="39">
        <v>4</v>
      </c>
      <c r="L8" s="33">
        <v>174</v>
      </c>
      <c r="M8" s="39">
        <v>4</v>
      </c>
      <c r="N8" s="33">
        <v>164</v>
      </c>
      <c r="P8" s="39">
        <v>232</v>
      </c>
      <c r="Q8" s="40" t="s">
        <v>432</v>
      </c>
      <c r="R8" s="40" t="s">
        <v>223</v>
      </c>
      <c r="S8" s="41"/>
      <c r="T8" s="39">
        <v>230</v>
      </c>
      <c r="U8" s="40" t="s">
        <v>538</v>
      </c>
      <c r="V8" s="40" t="s">
        <v>223</v>
      </c>
    </row>
    <row r="9" spans="1:22" x14ac:dyDescent="0.25">
      <c r="A9" s="36">
        <v>1967</v>
      </c>
      <c r="B9" s="36">
        <v>174</v>
      </c>
      <c r="C9" s="37" t="s">
        <v>165</v>
      </c>
      <c r="D9" s="36" t="s">
        <v>164</v>
      </c>
      <c r="E9" s="36" t="s">
        <v>166</v>
      </c>
      <c r="F9" s="38">
        <v>9.08</v>
      </c>
      <c r="G9" s="39">
        <v>5</v>
      </c>
      <c r="H9" s="33">
        <v>174</v>
      </c>
      <c r="I9" s="39">
        <v>5</v>
      </c>
      <c r="J9" s="33">
        <v>175</v>
      </c>
      <c r="K9" s="33"/>
      <c r="L9" s="33"/>
      <c r="M9" s="33"/>
      <c r="N9" s="33"/>
      <c r="P9" s="39">
        <v>174</v>
      </c>
      <c r="Q9" s="40" t="s">
        <v>539</v>
      </c>
      <c r="R9" s="40" t="s">
        <v>166</v>
      </c>
      <c r="S9" s="41"/>
      <c r="T9" s="39">
        <v>232</v>
      </c>
      <c r="U9" s="40" t="s">
        <v>432</v>
      </c>
      <c r="V9" s="40" t="s">
        <v>223</v>
      </c>
    </row>
    <row r="10" spans="1:22" x14ac:dyDescent="0.25">
      <c r="A10" s="36">
        <v>1965</v>
      </c>
      <c r="B10" s="36">
        <v>175</v>
      </c>
      <c r="C10" s="37" t="s">
        <v>170</v>
      </c>
      <c r="D10" s="36" t="s">
        <v>169</v>
      </c>
      <c r="E10" s="36" t="s">
        <v>166</v>
      </c>
      <c r="F10" s="38">
        <v>9.08</v>
      </c>
      <c r="G10" s="33"/>
      <c r="I10" s="33"/>
      <c r="K10" s="39">
        <v>1</v>
      </c>
      <c r="L10" s="33">
        <v>230</v>
      </c>
      <c r="M10" s="33"/>
      <c r="N10" s="33"/>
      <c r="P10" s="39">
        <v>228</v>
      </c>
      <c r="Q10" s="40" t="s">
        <v>535</v>
      </c>
      <c r="R10" s="40" t="s">
        <v>223</v>
      </c>
      <c r="S10" s="41"/>
      <c r="T10" s="39">
        <v>164</v>
      </c>
      <c r="U10" s="40" t="s">
        <v>534</v>
      </c>
      <c r="V10" s="40" t="s">
        <v>123</v>
      </c>
    </row>
    <row r="11" spans="1:22" x14ac:dyDescent="0.25">
      <c r="A11" s="37"/>
      <c r="B11" s="36"/>
      <c r="C11" s="37"/>
      <c r="D11" s="36"/>
      <c r="E11" s="36"/>
      <c r="F11" s="38"/>
      <c r="G11" s="39">
        <v>1</v>
      </c>
      <c r="H11" s="33">
        <v>230</v>
      </c>
      <c r="I11" s="39">
        <v>1</v>
      </c>
      <c r="J11" s="33">
        <v>165</v>
      </c>
      <c r="K11" s="39">
        <v>2</v>
      </c>
      <c r="L11" s="33">
        <v>165</v>
      </c>
      <c r="M11" s="33"/>
      <c r="N11" s="33"/>
    </row>
    <row r="12" spans="1:22" x14ac:dyDescent="0.25">
      <c r="A12" s="37"/>
      <c r="B12" s="36"/>
      <c r="C12" s="37"/>
      <c r="D12" s="36"/>
      <c r="E12" s="36"/>
      <c r="F12" s="38"/>
      <c r="G12" s="39">
        <v>2</v>
      </c>
      <c r="H12" s="33">
        <v>165</v>
      </c>
      <c r="I12" s="39">
        <v>2</v>
      </c>
      <c r="J12" s="33">
        <v>231</v>
      </c>
      <c r="K12" s="39">
        <v>3</v>
      </c>
      <c r="L12" s="33">
        <v>228</v>
      </c>
      <c r="M12" s="33"/>
      <c r="N12" s="33"/>
      <c r="P12" s="39">
        <v>165</v>
      </c>
      <c r="Q12" s="40" t="s">
        <v>540</v>
      </c>
      <c r="R12" s="40" t="s">
        <v>128</v>
      </c>
      <c r="S12" s="41"/>
      <c r="T12" s="39">
        <v>229</v>
      </c>
      <c r="U12" s="40" t="s">
        <v>541</v>
      </c>
      <c r="V12" s="40" t="s">
        <v>223</v>
      </c>
    </row>
    <row r="13" spans="1:22" x14ac:dyDescent="0.25">
      <c r="A13" s="37"/>
      <c r="B13" s="36"/>
      <c r="C13" s="37"/>
      <c r="D13" s="36"/>
      <c r="E13" s="36"/>
      <c r="F13" s="38"/>
      <c r="G13" s="39">
        <v>3</v>
      </c>
      <c r="H13" s="33">
        <v>229</v>
      </c>
      <c r="I13" s="39">
        <v>3</v>
      </c>
      <c r="J13" s="33">
        <v>229</v>
      </c>
      <c r="K13" s="39">
        <v>4</v>
      </c>
      <c r="L13" s="33">
        <v>229</v>
      </c>
      <c r="M13" s="33"/>
      <c r="N13" s="33"/>
      <c r="P13" s="39">
        <v>175</v>
      </c>
      <c r="Q13" s="40" t="s">
        <v>537</v>
      </c>
      <c r="R13" s="40" t="s">
        <v>166</v>
      </c>
      <c r="S13" s="41"/>
      <c r="T13" s="39">
        <v>174</v>
      </c>
      <c r="U13" s="40" t="s">
        <v>539</v>
      </c>
      <c r="V13" s="40" t="s">
        <v>166</v>
      </c>
    </row>
    <row r="14" spans="1:22" x14ac:dyDescent="0.25">
      <c r="A14" s="37"/>
      <c r="B14" s="36"/>
      <c r="C14" s="37"/>
      <c r="D14" s="36"/>
      <c r="E14" s="36"/>
      <c r="F14" s="38"/>
      <c r="G14" s="39">
        <v>4</v>
      </c>
      <c r="H14" s="33">
        <v>175</v>
      </c>
      <c r="I14" s="39">
        <v>4</v>
      </c>
      <c r="J14" s="33">
        <v>174</v>
      </c>
      <c r="K14" s="33"/>
      <c r="L14" s="33"/>
      <c r="M14" s="33"/>
      <c r="N14" s="33"/>
      <c r="P14" s="39">
        <v>230</v>
      </c>
      <c r="Q14" s="40" t="s">
        <v>538</v>
      </c>
      <c r="R14" s="40" t="s">
        <v>223</v>
      </c>
      <c r="S14" s="41"/>
      <c r="T14" s="39">
        <v>231</v>
      </c>
      <c r="U14" s="40" t="s">
        <v>536</v>
      </c>
      <c r="V14" s="40" t="s">
        <v>223</v>
      </c>
    </row>
    <row r="15" spans="1:22" x14ac:dyDescent="0.25">
      <c r="A15" s="37"/>
      <c r="B15" s="36"/>
      <c r="C15" s="37"/>
      <c r="D15" s="36"/>
      <c r="E15" s="36"/>
      <c r="F15" s="38"/>
      <c r="G15" s="33"/>
      <c r="H15" s="33"/>
      <c r="I15" s="33"/>
      <c r="J15" s="33"/>
      <c r="K15" s="33"/>
      <c r="L15" s="33"/>
      <c r="M15" s="33"/>
      <c r="N15" s="33"/>
      <c r="P15" s="39">
        <v>229</v>
      </c>
      <c r="Q15" s="40" t="s">
        <v>541</v>
      </c>
      <c r="R15" s="40" t="s">
        <v>223</v>
      </c>
      <c r="S15" s="41"/>
      <c r="T15" s="39">
        <v>165</v>
      </c>
      <c r="U15" s="40" t="s">
        <v>540</v>
      </c>
      <c r="V15" s="40" t="s">
        <v>128</v>
      </c>
    </row>
    <row r="16" spans="1:22" x14ac:dyDescent="0.25">
      <c r="A16" s="55"/>
      <c r="B16" s="56"/>
      <c r="C16" s="55"/>
      <c r="D16" s="56"/>
      <c r="E16" s="56"/>
      <c r="F16" s="56"/>
      <c r="G16" s="33"/>
      <c r="I16" s="33"/>
      <c r="K16" s="33"/>
      <c r="L16" s="33"/>
      <c r="M16" s="33"/>
      <c r="N16" s="33"/>
      <c r="P16" s="33"/>
      <c r="Q16" s="41"/>
      <c r="R16" s="41"/>
      <c r="S16" s="41"/>
      <c r="T16" s="33"/>
      <c r="U16" s="41"/>
      <c r="V16" s="41"/>
    </row>
    <row r="17" spans="1:22" x14ac:dyDescent="0.25">
      <c r="A17" s="55"/>
      <c r="B17" s="56"/>
      <c r="C17" s="55"/>
      <c r="D17" s="56"/>
      <c r="E17" s="56"/>
      <c r="F17" s="56"/>
      <c r="G17" s="33"/>
      <c r="H17" s="33"/>
      <c r="I17" s="33"/>
      <c r="J17" s="33"/>
      <c r="K17" s="33"/>
      <c r="L17" s="33"/>
      <c r="M17" s="33"/>
      <c r="N17" s="33"/>
    </row>
    <row r="18" spans="1:22" x14ac:dyDescent="0.25">
      <c r="G18" s="33"/>
      <c r="H18" s="33"/>
      <c r="I18" s="33"/>
      <c r="J18" s="33"/>
      <c r="K18" s="33"/>
      <c r="L18" s="33"/>
      <c r="M18" s="33"/>
      <c r="N18" s="33"/>
      <c r="P18" s="33"/>
      <c r="Q18" s="41"/>
      <c r="R18" s="41"/>
      <c r="S18" s="41"/>
      <c r="T18" s="33"/>
      <c r="U18" s="41"/>
      <c r="V18" s="41"/>
    </row>
    <row r="19" spans="1:22" x14ac:dyDescent="0.25">
      <c r="G19" s="33"/>
      <c r="H19" s="33"/>
      <c r="I19" s="33"/>
      <c r="J19" s="33"/>
      <c r="K19" s="33"/>
      <c r="L19" s="33"/>
      <c r="M19" s="33"/>
      <c r="N19" s="33"/>
      <c r="P19" s="33"/>
      <c r="Q19" s="41"/>
      <c r="R19" s="41"/>
      <c r="S19" s="41"/>
      <c r="T19" s="33"/>
      <c r="U19" s="41"/>
      <c r="V19" s="41"/>
    </row>
    <row r="20" spans="1:22" x14ac:dyDescent="0.25">
      <c r="G20" s="33"/>
      <c r="H20" s="33"/>
      <c r="I20" s="33"/>
      <c r="J20" s="33"/>
      <c r="K20" s="33"/>
      <c r="L20" s="33"/>
      <c r="M20" s="33"/>
      <c r="N20" s="33"/>
      <c r="P20" s="33"/>
      <c r="Q20" s="41"/>
      <c r="R20" s="41"/>
      <c r="S20" s="41"/>
      <c r="T20" s="33"/>
      <c r="U20" s="41"/>
      <c r="V20" s="41"/>
    </row>
    <row r="21" spans="1:22" x14ac:dyDescent="0.25">
      <c r="G21" s="33"/>
      <c r="H21" s="33"/>
      <c r="I21" s="33"/>
      <c r="J21" s="33"/>
      <c r="K21" s="33"/>
      <c r="L21" s="33"/>
      <c r="M21" s="33"/>
      <c r="N21" s="33"/>
      <c r="P21" s="33"/>
      <c r="Q21" s="41"/>
      <c r="R21" s="41"/>
      <c r="S21" s="41"/>
      <c r="T21" s="33"/>
      <c r="U21" s="41"/>
      <c r="V21" s="41"/>
    </row>
    <row r="22" spans="1:22" x14ac:dyDescent="0.25">
      <c r="L22" s="33"/>
    </row>
    <row r="23" spans="1:22" x14ac:dyDescent="0.25">
      <c r="B23" s="53" t="s">
        <v>339</v>
      </c>
      <c r="C23" s="53"/>
      <c r="D23" s="53"/>
      <c r="E23" s="53"/>
      <c r="F23" s="53"/>
      <c r="G23" s="53"/>
      <c r="H23" s="53"/>
      <c r="I23" s="53"/>
      <c r="P23" s="18" t="s">
        <v>340</v>
      </c>
      <c r="Q23" s="18"/>
      <c r="R23" s="18"/>
      <c r="S23" s="42"/>
      <c r="T23" s="49" t="s">
        <v>30</v>
      </c>
      <c r="U23" s="49"/>
      <c r="V23" s="49"/>
    </row>
    <row r="24" spans="1:22" x14ac:dyDescent="0.25">
      <c r="B24" s="53"/>
      <c r="C24" s="53"/>
      <c r="D24" s="53"/>
      <c r="E24" s="53"/>
      <c r="F24" s="53"/>
      <c r="G24" s="53"/>
      <c r="H24" s="53"/>
      <c r="I24" s="53"/>
      <c r="P24" s="18"/>
      <c r="Q24" s="18"/>
      <c r="R24" s="18"/>
      <c r="S24" s="42"/>
      <c r="T24" s="49"/>
      <c r="U24" s="49"/>
      <c r="V24" s="49"/>
    </row>
    <row r="25" spans="1:22" ht="18.75" x14ac:dyDescent="0.3">
      <c r="F25" s="51" t="s">
        <v>341</v>
      </c>
      <c r="G25" s="51"/>
      <c r="H25" s="51" t="s">
        <v>29</v>
      </c>
      <c r="I25" s="51" t="s">
        <v>30</v>
      </c>
      <c r="P25" s="52" t="s">
        <v>359</v>
      </c>
      <c r="Q25" s="52"/>
      <c r="R25" s="52"/>
      <c r="S25" s="43"/>
      <c r="T25" s="52" t="s">
        <v>359</v>
      </c>
      <c r="U25" s="52"/>
      <c r="V25" s="52"/>
    </row>
    <row r="26" spans="1:22" ht="15.75" x14ac:dyDescent="0.25">
      <c r="B26" s="32" t="s">
        <v>327</v>
      </c>
      <c r="C26" s="32" t="s">
        <v>324</v>
      </c>
      <c r="D26" s="32" t="s">
        <v>325</v>
      </c>
      <c r="E26" s="32" t="s">
        <v>331</v>
      </c>
      <c r="F26" s="44" t="s">
        <v>342</v>
      </c>
      <c r="G26" s="44" t="s">
        <v>343</v>
      </c>
      <c r="H26" s="51"/>
      <c r="I26" s="51"/>
      <c r="P26" s="32" t="s">
        <v>327</v>
      </c>
      <c r="Q26" s="32" t="s">
        <v>325</v>
      </c>
      <c r="R26" s="32" t="s">
        <v>331</v>
      </c>
      <c r="T26" s="32" t="s">
        <v>327</v>
      </c>
      <c r="U26" s="32" t="s">
        <v>325</v>
      </c>
      <c r="V26" s="32" t="s">
        <v>331</v>
      </c>
    </row>
    <row r="27" spans="1:22" x14ac:dyDescent="0.25">
      <c r="B27" s="36">
        <v>164</v>
      </c>
      <c r="C27" s="37" t="s">
        <v>133</v>
      </c>
      <c r="D27" s="36" t="s">
        <v>132</v>
      </c>
      <c r="E27" s="36" t="s">
        <v>123</v>
      </c>
      <c r="P27" s="45">
        <v>232</v>
      </c>
      <c r="Q27" s="46" t="s">
        <v>432</v>
      </c>
      <c r="R27" s="46" t="s">
        <v>223</v>
      </c>
      <c r="T27" s="45">
        <v>232</v>
      </c>
      <c r="U27" s="46" t="s">
        <v>432</v>
      </c>
      <c r="V27" s="46" t="s">
        <v>223</v>
      </c>
    </row>
    <row r="28" spans="1:22" x14ac:dyDescent="0.25">
      <c r="B28" s="36">
        <v>165</v>
      </c>
      <c r="C28" s="37" t="s">
        <v>137</v>
      </c>
      <c r="D28" s="36" t="s">
        <v>136</v>
      </c>
      <c r="E28" s="36" t="s">
        <v>128</v>
      </c>
      <c r="P28" s="45">
        <v>164</v>
      </c>
      <c r="Q28" s="46" t="s">
        <v>534</v>
      </c>
      <c r="R28" s="46" t="s">
        <v>123</v>
      </c>
      <c r="T28" s="45">
        <v>230</v>
      </c>
      <c r="U28" s="46" t="s">
        <v>538</v>
      </c>
      <c r="V28" s="46" t="s">
        <v>223</v>
      </c>
    </row>
    <row r="29" spans="1:22" x14ac:dyDescent="0.25">
      <c r="B29" s="36">
        <v>174</v>
      </c>
      <c r="C29" s="37" t="s">
        <v>165</v>
      </c>
      <c r="D29" s="36" t="s">
        <v>164</v>
      </c>
      <c r="E29" s="36" t="s">
        <v>166</v>
      </c>
      <c r="P29" s="45">
        <v>231</v>
      </c>
      <c r="Q29" s="46" t="s">
        <v>536</v>
      </c>
      <c r="R29" s="46" t="s">
        <v>223</v>
      </c>
      <c r="T29" s="45">
        <v>164</v>
      </c>
      <c r="U29" s="46" t="s">
        <v>534</v>
      </c>
      <c r="V29" s="46" t="s">
        <v>123</v>
      </c>
    </row>
    <row r="30" spans="1:22" x14ac:dyDescent="0.25">
      <c r="B30" s="36">
        <v>175</v>
      </c>
      <c r="C30" s="37" t="s">
        <v>170</v>
      </c>
      <c r="D30" s="36" t="s">
        <v>169</v>
      </c>
      <c r="E30" s="36" t="s">
        <v>166</v>
      </c>
      <c r="P30" s="45">
        <v>174</v>
      </c>
      <c r="Q30" s="46" t="s">
        <v>539</v>
      </c>
      <c r="R30" s="46" t="s">
        <v>166</v>
      </c>
      <c r="T30" s="45">
        <v>165</v>
      </c>
      <c r="U30" s="46" t="s">
        <v>540</v>
      </c>
      <c r="V30" s="46" t="s">
        <v>128</v>
      </c>
    </row>
    <row r="31" spans="1:22" x14ac:dyDescent="0.25">
      <c r="B31" s="36">
        <v>228</v>
      </c>
      <c r="C31" s="37" t="s">
        <v>306</v>
      </c>
      <c r="D31" s="36" t="s">
        <v>305</v>
      </c>
      <c r="E31" s="36" t="s">
        <v>223</v>
      </c>
      <c r="P31" s="33"/>
      <c r="Q31" s="41"/>
      <c r="R31" s="41"/>
    </row>
    <row r="32" spans="1:22" x14ac:dyDescent="0.25">
      <c r="B32" s="36">
        <v>229</v>
      </c>
      <c r="C32" s="37" t="s">
        <v>308</v>
      </c>
      <c r="D32" s="36" t="s">
        <v>307</v>
      </c>
      <c r="E32" s="36" t="s">
        <v>223</v>
      </c>
      <c r="H32" s="2">
        <v>1</v>
      </c>
      <c r="I32"/>
      <c r="P32" s="45">
        <v>165</v>
      </c>
      <c r="Q32" s="46" t="s">
        <v>540</v>
      </c>
      <c r="R32" s="46" t="s">
        <v>128</v>
      </c>
    </row>
    <row r="33" spans="2:18" x14ac:dyDescent="0.25">
      <c r="B33" s="36">
        <v>230</v>
      </c>
      <c r="C33" s="37" t="s">
        <v>310</v>
      </c>
      <c r="D33" s="36" t="s">
        <v>309</v>
      </c>
      <c r="E33" s="36" t="s">
        <v>223</v>
      </c>
      <c r="P33" s="45">
        <v>230</v>
      </c>
      <c r="Q33" s="46" t="s">
        <v>538</v>
      </c>
      <c r="R33" s="46" t="s">
        <v>223</v>
      </c>
    </row>
    <row r="34" spans="2:18" x14ac:dyDescent="0.25">
      <c r="B34" s="36">
        <v>231</v>
      </c>
      <c r="C34" s="37" t="s">
        <v>312</v>
      </c>
      <c r="D34" s="36" t="s">
        <v>311</v>
      </c>
      <c r="E34" s="36" t="s">
        <v>223</v>
      </c>
      <c r="P34" s="45">
        <v>228</v>
      </c>
      <c r="Q34" s="46" t="s">
        <v>535</v>
      </c>
      <c r="R34" s="46" t="s">
        <v>223</v>
      </c>
    </row>
    <row r="35" spans="2:18" x14ac:dyDescent="0.25">
      <c r="B35" s="36">
        <v>232</v>
      </c>
      <c r="C35" s="37" t="s">
        <v>314</v>
      </c>
      <c r="D35" s="36" t="s">
        <v>313</v>
      </c>
      <c r="E35" s="36" t="s">
        <v>223</v>
      </c>
      <c r="I35" s="2">
        <v>1</v>
      </c>
      <c r="P35" s="45">
        <v>229</v>
      </c>
      <c r="Q35" s="46" t="s">
        <v>541</v>
      </c>
      <c r="R35" s="46" t="s">
        <v>223</v>
      </c>
    </row>
    <row r="36" spans="2:18" x14ac:dyDescent="0.25">
      <c r="B36" s="36"/>
      <c r="C36" s="37"/>
      <c r="D36" s="36"/>
      <c r="E36" s="36"/>
    </row>
    <row r="37" spans="2:18" x14ac:dyDescent="0.25">
      <c r="B37" s="36"/>
      <c r="C37" s="37"/>
      <c r="D37" s="36"/>
      <c r="E37" s="36"/>
    </row>
    <row r="38" spans="2:18" x14ac:dyDescent="0.25">
      <c r="B38" s="36"/>
      <c r="C38" s="37"/>
      <c r="D38" s="36"/>
      <c r="E38" s="36"/>
    </row>
    <row r="39" spans="2:18" x14ac:dyDescent="0.25">
      <c r="B39" s="36"/>
      <c r="C39" s="37"/>
      <c r="D39" s="36"/>
      <c r="E39" s="36"/>
    </row>
    <row r="40" spans="2:18" x14ac:dyDescent="0.25">
      <c r="B40" s="36"/>
      <c r="C40" s="37"/>
      <c r="D40" s="36"/>
      <c r="E40" s="36"/>
    </row>
    <row r="41" spans="2:18" x14ac:dyDescent="0.25">
      <c r="B41" s="56"/>
      <c r="C41" s="55"/>
      <c r="D41" s="56"/>
      <c r="E41" s="56"/>
    </row>
    <row r="42" spans="2:18" x14ac:dyDescent="0.25">
      <c r="B42" s="56"/>
      <c r="C42" s="55"/>
      <c r="D42" s="56"/>
      <c r="E42" s="56"/>
    </row>
  </sheetData>
  <mergeCells count="17">
    <mergeCell ref="P4:V4"/>
    <mergeCell ref="B23:I24"/>
    <mergeCell ref="P23:R24"/>
    <mergeCell ref="T23:V24"/>
    <mergeCell ref="F25:G25"/>
    <mergeCell ref="H25:H26"/>
    <mergeCell ref="I25:I26"/>
    <mergeCell ref="P25:R25"/>
    <mergeCell ref="T25:V25"/>
    <mergeCell ref="G1:J2"/>
    <mergeCell ref="K1:L2"/>
    <mergeCell ref="M1:N2"/>
    <mergeCell ref="P2:V3"/>
    <mergeCell ref="G3:H3"/>
    <mergeCell ref="I3:J3"/>
    <mergeCell ref="K3:L3"/>
    <mergeCell ref="M3:N3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250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2"/>
  <sheetViews>
    <sheetView topLeftCell="A13" workbookViewId="0">
      <selection sqref="A1:F2"/>
    </sheetView>
  </sheetViews>
  <sheetFormatPr baseColWidth="10" defaultRowHeight="14.1" x14ac:dyDescent="0.25"/>
  <cols>
    <col min="1" max="1" width="9.875" style="2" customWidth="1"/>
    <col min="2" max="2" width="24.375" style="2" customWidth="1"/>
    <col min="3" max="3" width="17.25" style="2" customWidth="1"/>
    <col min="4" max="4" width="9.875" style="2" customWidth="1"/>
    <col min="5" max="5" width="25.25" style="2" customWidth="1"/>
    <col min="6" max="6" width="19.125" style="2" customWidth="1"/>
    <col min="7" max="7" width="9.875" style="2" customWidth="1"/>
    <col min="8" max="8" width="20.875" style="2" customWidth="1"/>
    <col min="9" max="9" width="17.25" style="2" customWidth="1"/>
    <col min="10" max="10" width="9.875" style="2" customWidth="1"/>
    <col min="11" max="11" width="21.625" style="2" customWidth="1"/>
    <col min="12" max="12" width="13" style="2" customWidth="1"/>
    <col min="13" max="1024" width="9.875" style="2" customWidth="1"/>
  </cols>
  <sheetData>
    <row r="1" spans="1:12" ht="15" customHeight="1" thickTop="1" thickBot="1" x14ac:dyDescent="0.3">
      <c r="A1" s="91" t="s">
        <v>360</v>
      </c>
      <c r="B1" s="91"/>
      <c r="C1" s="91"/>
      <c r="D1" s="91"/>
      <c r="E1" s="91"/>
      <c r="F1" s="91"/>
      <c r="G1" s="92" t="s">
        <v>361</v>
      </c>
      <c r="H1" s="92"/>
      <c r="I1" s="92"/>
      <c r="J1" s="92"/>
      <c r="K1" s="92"/>
      <c r="L1" s="92"/>
    </row>
    <row r="2" spans="1:12" ht="15" customHeight="1" thickTop="1" x14ac:dyDescent="0.25">
      <c r="A2" s="91"/>
      <c r="B2" s="91"/>
      <c r="C2" s="91"/>
      <c r="D2" s="91"/>
      <c r="E2" s="91"/>
      <c r="F2" s="91"/>
      <c r="G2" s="92"/>
      <c r="H2" s="92"/>
      <c r="I2" s="92"/>
      <c r="J2" s="92"/>
      <c r="K2" s="92"/>
      <c r="L2" s="92"/>
    </row>
    <row r="3" spans="1:12" ht="18.75" x14ac:dyDescent="0.25">
      <c r="A3" s="93" t="s">
        <v>102</v>
      </c>
      <c r="B3" s="93"/>
      <c r="C3" s="93"/>
      <c r="D3" s="94" t="s">
        <v>88</v>
      </c>
      <c r="E3" s="94"/>
      <c r="F3" s="94"/>
      <c r="G3" s="93" t="s">
        <v>102</v>
      </c>
      <c r="H3" s="93"/>
      <c r="I3" s="93"/>
      <c r="J3" s="95" t="s">
        <v>88</v>
      </c>
      <c r="K3" s="95"/>
      <c r="L3" s="95"/>
    </row>
    <row r="4" spans="1:12" ht="15" x14ac:dyDescent="0.25">
      <c r="A4" s="67" t="s">
        <v>362</v>
      </c>
      <c r="B4" s="68" t="s">
        <v>363</v>
      </c>
      <c r="C4" s="69" t="s">
        <v>364</v>
      </c>
      <c r="D4" s="70" t="s">
        <v>362</v>
      </c>
      <c r="E4" s="68" t="s">
        <v>363</v>
      </c>
      <c r="F4" s="71" t="s">
        <v>364</v>
      </c>
      <c r="G4" s="67" t="s">
        <v>362</v>
      </c>
      <c r="H4" s="68" t="s">
        <v>363</v>
      </c>
      <c r="I4" s="69" t="s">
        <v>364</v>
      </c>
      <c r="J4" s="68" t="s">
        <v>362</v>
      </c>
      <c r="K4" s="68" t="s">
        <v>363</v>
      </c>
      <c r="L4" s="71" t="s">
        <v>364</v>
      </c>
    </row>
    <row r="5" spans="1:12" ht="15" x14ac:dyDescent="0.25">
      <c r="A5" s="72" t="s">
        <v>365</v>
      </c>
      <c r="B5" s="73"/>
      <c r="C5" s="74"/>
      <c r="D5" s="75" t="s">
        <v>366</v>
      </c>
      <c r="E5" s="73"/>
      <c r="F5" s="76"/>
      <c r="G5" s="72" t="s">
        <v>367</v>
      </c>
      <c r="H5" s="73"/>
      <c r="I5" s="74"/>
      <c r="J5" s="77" t="s">
        <v>366</v>
      </c>
      <c r="K5" s="73"/>
      <c r="L5" s="76"/>
    </row>
    <row r="6" spans="1:12" ht="15" x14ac:dyDescent="0.25">
      <c r="A6" s="78"/>
      <c r="B6" s="73" t="s">
        <v>368</v>
      </c>
      <c r="C6" s="74"/>
      <c r="D6" s="79"/>
      <c r="E6" s="73" t="s">
        <v>369</v>
      </c>
      <c r="F6" s="76"/>
      <c r="G6" s="78"/>
      <c r="H6" s="73" t="s">
        <v>370</v>
      </c>
      <c r="I6" s="74"/>
      <c r="J6" s="73"/>
      <c r="K6" s="73" t="s">
        <v>371</v>
      </c>
      <c r="L6" s="76"/>
    </row>
    <row r="7" spans="1:12" ht="15" x14ac:dyDescent="0.25">
      <c r="A7" s="78"/>
      <c r="B7" s="73" t="s">
        <v>372</v>
      </c>
      <c r="C7" s="74"/>
      <c r="D7" s="79"/>
      <c r="E7" s="73" t="s">
        <v>373</v>
      </c>
      <c r="F7" s="76"/>
      <c r="G7" s="78"/>
      <c r="H7" s="73" t="s">
        <v>374</v>
      </c>
      <c r="I7" s="74" t="s">
        <v>86</v>
      </c>
      <c r="J7" s="73"/>
      <c r="K7" s="73" t="s">
        <v>375</v>
      </c>
      <c r="L7" s="76"/>
    </row>
    <row r="8" spans="1:12" ht="15" x14ac:dyDescent="0.25">
      <c r="A8" s="78"/>
      <c r="B8" s="73" t="s">
        <v>376</v>
      </c>
      <c r="C8" s="74" t="s">
        <v>86</v>
      </c>
      <c r="D8" s="79"/>
      <c r="E8" s="73" t="s">
        <v>377</v>
      </c>
      <c r="F8" s="76"/>
      <c r="G8" s="78"/>
      <c r="H8" s="73" t="s">
        <v>378</v>
      </c>
      <c r="I8" s="74" t="s">
        <v>151</v>
      </c>
      <c r="J8" s="73"/>
      <c r="K8" s="73" t="s">
        <v>379</v>
      </c>
      <c r="L8" s="76"/>
    </row>
    <row r="9" spans="1:12" ht="15" x14ac:dyDescent="0.25">
      <c r="A9" s="72" t="s">
        <v>380</v>
      </c>
      <c r="B9" s="73"/>
      <c r="C9" s="74"/>
      <c r="D9" s="75" t="s">
        <v>380</v>
      </c>
      <c r="E9" s="73"/>
      <c r="F9" s="76"/>
      <c r="G9" s="72" t="s">
        <v>381</v>
      </c>
      <c r="H9" s="73"/>
      <c r="I9" s="74"/>
      <c r="J9" s="77" t="s">
        <v>365</v>
      </c>
      <c r="K9" s="73"/>
      <c r="L9" s="76"/>
    </row>
    <row r="10" spans="1:12" ht="15" x14ac:dyDescent="0.25">
      <c r="A10" s="78"/>
      <c r="B10" s="73" t="s">
        <v>382</v>
      </c>
      <c r="C10" s="74"/>
      <c r="D10" s="80"/>
      <c r="E10" s="73" t="s">
        <v>383</v>
      </c>
      <c r="F10" s="76"/>
      <c r="G10" s="78"/>
      <c r="H10" s="73" t="s">
        <v>384</v>
      </c>
      <c r="I10" s="74"/>
      <c r="J10" s="73"/>
      <c r="K10" s="73" t="s">
        <v>385</v>
      </c>
      <c r="L10" s="76"/>
    </row>
    <row r="11" spans="1:12" ht="15" x14ac:dyDescent="0.25">
      <c r="A11" s="78"/>
      <c r="B11" s="73" t="s">
        <v>386</v>
      </c>
      <c r="C11" s="74"/>
      <c r="D11" s="79"/>
      <c r="E11" s="73" t="s">
        <v>387</v>
      </c>
      <c r="F11" s="76"/>
      <c r="G11" s="78"/>
      <c r="H11" s="73" t="s">
        <v>388</v>
      </c>
      <c r="I11" s="74"/>
      <c r="J11" s="73"/>
      <c r="K11" s="73" t="s">
        <v>389</v>
      </c>
      <c r="L11" s="76"/>
    </row>
    <row r="12" spans="1:12" ht="15" x14ac:dyDescent="0.25">
      <c r="A12" s="78"/>
      <c r="B12" s="73" t="s">
        <v>390</v>
      </c>
      <c r="C12" s="74"/>
      <c r="D12" s="79"/>
      <c r="E12" s="73" t="s">
        <v>391</v>
      </c>
      <c r="F12" s="76"/>
      <c r="G12" s="78"/>
      <c r="H12" s="73" t="s">
        <v>392</v>
      </c>
      <c r="I12" s="74"/>
      <c r="J12" s="73"/>
      <c r="K12" s="73" t="s">
        <v>393</v>
      </c>
      <c r="L12" s="76" t="s">
        <v>151</v>
      </c>
    </row>
    <row r="13" spans="1:12" ht="15" x14ac:dyDescent="0.25">
      <c r="A13" s="72" t="s">
        <v>394</v>
      </c>
      <c r="B13" s="73"/>
      <c r="C13" s="74"/>
      <c r="D13" s="75" t="s">
        <v>395</v>
      </c>
      <c r="E13" s="73"/>
      <c r="F13" s="76"/>
      <c r="G13" s="78"/>
      <c r="H13" s="73"/>
      <c r="I13" s="74"/>
      <c r="J13" s="77" t="s">
        <v>166</v>
      </c>
      <c r="K13" s="73"/>
      <c r="L13" s="76"/>
    </row>
    <row r="14" spans="1:12" ht="15" x14ac:dyDescent="0.25">
      <c r="A14" s="78"/>
      <c r="B14" s="73" t="s">
        <v>396</v>
      </c>
      <c r="C14" s="74"/>
      <c r="D14" s="79"/>
      <c r="E14" s="73" t="s">
        <v>397</v>
      </c>
      <c r="F14" s="76"/>
      <c r="G14" s="78"/>
      <c r="H14" s="73"/>
      <c r="I14" s="74"/>
      <c r="J14" s="73"/>
      <c r="K14" s="73" t="s">
        <v>398</v>
      </c>
      <c r="L14" s="76"/>
    </row>
    <row r="15" spans="1:12" ht="15" x14ac:dyDescent="0.25">
      <c r="A15" s="78"/>
      <c r="B15" s="73" t="s">
        <v>399</v>
      </c>
      <c r="C15" s="74"/>
      <c r="D15" s="79"/>
      <c r="E15" s="73" t="s">
        <v>400</v>
      </c>
      <c r="F15" s="76"/>
      <c r="G15" s="78"/>
      <c r="H15" s="73"/>
      <c r="I15" s="74"/>
      <c r="J15" s="73"/>
      <c r="K15" s="73" t="s">
        <v>401</v>
      </c>
      <c r="L15" s="76"/>
    </row>
    <row r="16" spans="1:12" ht="15" x14ac:dyDescent="0.25">
      <c r="A16" s="78"/>
      <c r="B16" s="73" t="s">
        <v>402</v>
      </c>
      <c r="C16" s="74"/>
      <c r="D16" s="79"/>
      <c r="E16" s="73" t="s">
        <v>403</v>
      </c>
      <c r="F16" s="76"/>
      <c r="G16" s="78"/>
      <c r="H16" s="73"/>
      <c r="I16" s="74"/>
      <c r="J16" s="73"/>
      <c r="K16" s="73" t="s">
        <v>404</v>
      </c>
      <c r="L16" s="76" t="s">
        <v>405</v>
      </c>
    </row>
    <row r="17" spans="1:12" ht="15" x14ac:dyDescent="0.25">
      <c r="A17" s="72" t="s">
        <v>395</v>
      </c>
      <c r="B17" s="73"/>
      <c r="C17" s="74"/>
      <c r="D17" s="75" t="s">
        <v>406</v>
      </c>
      <c r="E17" s="73"/>
      <c r="F17" s="76"/>
      <c r="G17" s="78"/>
      <c r="H17" s="73"/>
      <c r="I17" s="74"/>
      <c r="J17" s="77" t="s">
        <v>407</v>
      </c>
      <c r="K17" s="73"/>
      <c r="L17" s="76"/>
    </row>
    <row r="18" spans="1:12" ht="15" x14ac:dyDescent="0.25">
      <c r="A18" s="78"/>
      <c r="B18" s="73" t="s">
        <v>408</v>
      </c>
      <c r="C18" s="74"/>
      <c r="D18" s="79"/>
      <c r="E18" s="73" t="s">
        <v>409</v>
      </c>
      <c r="F18" s="76"/>
      <c r="G18" s="78"/>
      <c r="H18" s="73"/>
      <c r="I18" s="74"/>
      <c r="J18" s="73"/>
      <c r="K18" s="73" t="s">
        <v>410</v>
      </c>
      <c r="L18" s="76"/>
    </row>
    <row r="19" spans="1:12" ht="15" x14ac:dyDescent="0.25">
      <c r="A19" s="78"/>
      <c r="B19" s="73" t="s">
        <v>411</v>
      </c>
      <c r="C19" s="74"/>
      <c r="D19" s="79"/>
      <c r="E19" s="73" t="s">
        <v>412</v>
      </c>
      <c r="F19" s="76"/>
      <c r="G19" s="78"/>
      <c r="H19" s="73"/>
      <c r="I19" s="74"/>
      <c r="J19" s="73"/>
      <c r="K19" s="73" t="s">
        <v>413</v>
      </c>
      <c r="L19" s="76"/>
    </row>
    <row r="20" spans="1:12" ht="15" x14ac:dyDescent="0.25">
      <c r="A20" s="78"/>
      <c r="B20" s="73" t="s">
        <v>414</v>
      </c>
      <c r="C20" s="74"/>
      <c r="D20" s="79"/>
      <c r="E20" s="73" t="s">
        <v>415</v>
      </c>
      <c r="F20" s="76"/>
      <c r="G20" s="78"/>
      <c r="H20" s="73"/>
      <c r="I20" s="74"/>
      <c r="J20" s="73"/>
      <c r="K20" s="73" t="s">
        <v>416</v>
      </c>
      <c r="L20" s="76" t="s">
        <v>226</v>
      </c>
    </row>
    <row r="21" spans="1:12" ht="15" x14ac:dyDescent="0.25">
      <c r="A21" s="72" t="s">
        <v>417</v>
      </c>
      <c r="B21" s="42"/>
      <c r="C21" s="81"/>
      <c r="D21" s="75" t="s">
        <v>418</v>
      </c>
      <c r="E21" s="73"/>
      <c r="F21" s="76"/>
      <c r="G21" s="78"/>
      <c r="H21" s="73"/>
      <c r="I21" s="74"/>
      <c r="J21" s="77" t="s">
        <v>419</v>
      </c>
      <c r="K21" s="73"/>
      <c r="L21" s="76"/>
    </row>
    <row r="22" spans="1:12" ht="15" x14ac:dyDescent="0.25">
      <c r="A22" s="82"/>
      <c r="B22" s="83" t="s">
        <v>420</v>
      </c>
      <c r="C22" s="81"/>
      <c r="D22" s="79"/>
      <c r="E22" s="73" t="s">
        <v>421</v>
      </c>
      <c r="F22" s="76"/>
      <c r="G22" s="78"/>
      <c r="H22" s="73"/>
      <c r="I22" s="74"/>
      <c r="J22" s="73"/>
      <c r="K22" s="73" t="s">
        <v>422</v>
      </c>
      <c r="L22" s="76"/>
    </row>
    <row r="23" spans="1:12" ht="15" x14ac:dyDescent="0.25">
      <c r="A23" s="82"/>
      <c r="B23" s="83" t="s">
        <v>423</v>
      </c>
      <c r="C23" s="81"/>
      <c r="D23" s="79"/>
      <c r="E23" s="73" t="s">
        <v>424</v>
      </c>
      <c r="F23" s="76"/>
      <c r="G23" s="78"/>
      <c r="H23" s="73"/>
      <c r="I23" s="74"/>
      <c r="J23" s="73"/>
      <c r="K23" s="73" t="s">
        <v>425</v>
      </c>
      <c r="L23" s="76"/>
    </row>
    <row r="24" spans="1:12" ht="15" x14ac:dyDescent="0.25">
      <c r="A24" s="82"/>
      <c r="B24" s="83" t="s">
        <v>426</v>
      </c>
      <c r="C24" s="81" t="s">
        <v>226</v>
      </c>
      <c r="D24" s="79"/>
      <c r="E24" s="73" t="s">
        <v>427</v>
      </c>
      <c r="F24" s="76"/>
      <c r="G24" s="78"/>
      <c r="H24" s="73"/>
      <c r="I24" s="74"/>
      <c r="J24" s="73"/>
      <c r="K24" s="73" t="s">
        <v>428</v>
      </c>
      <c r="L24" s="76"/>
    </row>
    <row r="25" spans="1:12" ht="15" x14ac:dyDescent="0.25">
      <c r="A25" s="72" t="s">
        <v>407</v>
      </c>
      <c r="B25" s="73"/>
      <c r="C25" s="74"/>
      <c r="D25" s="75" t="s">
        <v>419</v>
      </c>
      <c r="E25" s="73"/>
      <c r="F25" s="76"/>
      <c r="G25" s="78"/>
      <c r="H25" s="73"/>
      <c r="I25" s="74"/>
      <c r="J25" s="77" t="s">
        <v>429</v>
      </c>
      <c r="K25" s="73"/>
      <c r="L25" s="76"/>
    </row>
    <row r="26" spans="1:12" ht="15" x14ac:dyDescent="0.25">
      <c r="A26" s="78"/>
      <c r="B26" s="73" t="s">
        <v>430</v>
      </c>
      <c r="C26" s="74"/>
      <c r="D26" s="79"/>
      <c r="E26" s="73" t="s">
        <v>431</v>
      </c>
      <c r="F26" s="76"/>
      <c r="G26" s="78"/>
      <c r="H26" s="73"/>
      <c r="I26" s="74"/>
      <c r="J26" s="73"/>
      <c r="K26" s="73" t="s">
        <v>432</v>
      </c>
      <c r="L26" s="76"/>
    </row>
    <row r="27" spans="1:12" ht="15" x14ac:dyDescent="0.25">
      <c r="A27" s="78"/>
      <c r="B27" s="73" t="s">
        <v>433</v>
      </c>
      <c r="C27" s="74"/>
      <c r="D27" s="79"/>
      <c r="E27" s="73" t="s">
        <v>434</v>
      </c>
      <c r="F27" s="76"/>
      <c r="G27" s="78"/>
      <c r="H27" s="73"/>
      <c r="I27" s="74"/>
      <c r="J27" s="73"/>
      <c r="K27" s="73" t="s">
        <v>435</v>
      </c>
      <c r="L27" s="76"/>
    </row>
    <row r="28" spans="1:12" ht="15" x14ac:dyDescent="0.25">
      <c r="A28" s="78"/>
      <c r="B28" s="73" t="s">
        <v>436</v>
      </c>
      <c r="C28" s="74"/>
      <c r="D28" s="79"/>
      <c r="E28" s="73" t="s">
        <v>437</v>
      </c>
      <c r="F28" s="76"/>
      <c r="G28" s="78"/>
      <c r="H28" s="73"/>
      <c r="I28" s="74"/>
      <c r="J28" s="73"/>
      <c r="K28" s="73" t="s">
        <v>438</v>
      </c>
      <c r="L28" s="76"/>
    </row>
    <row r="29" spans="1:12" ht="15" x14ac:dyDescent="0.25">
      <c r="A29" s="72" t="s">
        <v>406</v>
      </c>
      <c r="B29" s="73"/>
      <c r="C29" s="74"/>
      <c r="D29" s="75" t="s">
        <v>429</v>
      </c>
      <c r="E29" s="73"/>
      <c r="F29" s="76"/>
      <c r="G29" s="78"/>
      <c r="H29" s="73"/>
      <c r="I29" s="74"/>
      <c r="J29" s="77" t="s">
        <v>439</v>
      </c>
      <c r="K29" s="73"/>
      <c r="L29" s="76"/>
    </row>
    <row r="30" spans="1:12" ht="15" x14ac:dyDescent="0.25">
      <c r="A30" s="78"/>
      <c r="B30" s="73" t="s">
        <v>440</v>
      </c>
      <c r="C30" s="74"/>
      <c r="D30" s="79"/>
      <c r="E30" s="73" t="s">
        <v>441</v>
      </c>
      <c r="F30" s="76"/>
      <c r="G30" s="78"/>
      <c r="H30" s="73"/>
      <c r="I30" s="74"/>
      <c r="J30" s="73"/>
      <c r="K30" s="73" t="s">
        <v>442</v>
      </c>
      <c r="L30" s="76"/>
    </row>
    <row r="31" spans="1:12" ht="15" x14ac:dyDescent="0.25">
      <c r="A31" s="78"/>
      <c r="B31" s="73" t="s">
        <v>443</v>
      </c>
      <c r="C31" s="74"/>
      <c r="D31" s="79"/>
      <c r="E31" s="73" t="s">
        <v>444</v>
      </c>
      <c r="F31" s="76"/>
      <c r="G31" s="78"/>
      <c r="H31" s="73"/>
      <c r="I31" s="74"/>
      <c r="J31" s="73"/>
      <c r="K31" s="73" t="s">
        <v>445</v>
      </c>
      <c r="L31" s="76"/>
    </row>
    <row r="32" spans="1:12" ht="15.75" thickBot="1" x14ac:dyDescent="0.3">
      <c r="A32" s="78"/>
      <c r="B32" s="73" t="s">
        <v>446</v>
      </c>
      <c r="C32" s="74" t="s">
        <v>174</v>
      </c>
      <c r="D32" s="79"/>
      <c r="E32" s="73" t="s">
        <v>447</v>
      </c>
      <c r="F32" s="76" t="s">
        <v>86</v>
      </c>
      <c r="G32" s="84"/>
      <c r="H32" s="85"/>
      <c r="I32" s="86"/>
      <c r="J32" s="85"/>
      <c r="K32" s="85" t="s">
        <v>448</v>
      </c>
      <c r="L32" s="87"/>
    </row>
    <row r="33" spans="1:12" ht="15.75" thickTop="1" x14ac:dyDescent="0.25">
      <c r="A33" s="72" t="s">
        <v>419</v>
      </c>
      <c r="B33" s="73"/>
      <c r="C33" s="74"/>
      <c r="D33" s="79"/>
      <c r="E33" s="73"/>
      <c r="F33" s="76"/>
      <c r="G33" s="12"/>
      <c r="H33" s="12"/>
      <c r="I33" s="12"/>
      <c r="J33" s="12"/>
      <c r="K33" s="12"/>
      <c r="L33" s="12"/>
    </row>
    <row r="34" spans="1:12" ht="15" x14ac:dyDescent="0.25">
      <c r="A34" s="78"/>
      <c r="B34" s="73" t="s">
        <v>449</v>
      </c>
      <c r="C34" s="74"/>
      <c r="D34" s="79"/>
      <c r="E34" s="73"/>
      <c r="F34" s="76"/>
      <c r="G34" s="12"/>
      <c r="H34" s="12"/>
      <c r="I34" s="12"/>
      <c r="J34" s="12"/>
      <c r="K34" s="12"/>
      <c r="L34" s="12"/>
    </row>
    <row r="35" spans="1:12" ht="15" x14ac:dyDescent="0.25">
      <c r="A35" s="78"/>
      <c r="B35" s="73" t="s">
        <v>450</v>
      </c>
      <c r="C35" s="74"/>
      <c r="D35" s="79"/>
      <c r="E35" s="73"/>
      <c r="F35" s="76"/>
      <c r="G35" s="12"/>
      <c r="H35" s="12"/>
      <c r="I35" s="12"/>
      <c r="J35" s="12"/>
      <c r="K35" s="12"/>
      <c r="L35" s="12"/>
    </row>
    <row r="36" spans="1:12" ht="15" x14ac:dyDescent="0.25">
      <c r="A36" s="78"/>
      <c r="B36" s="73" t="s">
        <v>451</v>
      </c>
      <c r="C36" s="74"/>
      <c r="D36" s="79"/>
      <c r="E36" s="73"/>
      <c r="F36" s="76"/>
      <c r="G36" s="12"/>
      <c r="H36" s="12"/>
      <c r="I36" s="12"/>
      <c r="J36" s="12"/>
      <c r="K36" s="12"/>
      <c r="L36" s="12"/>
    </row>
    <row r="37" spans="1:12" ht="15" x14ac:dyDescent="0.25">
      <c r="A37" s="72" t="s">
        <v>429</v>
      </c>
      <c r="B37" s="73"/>
      <c r="C37" s="74"/>
      <c r="D37" s="79"/>
      <c r="E37" s="73"/>
      <c r="F37" s="76"/>
      <c r="G37" s="12"/>
      <c r="H37" s="12"/>
      <c r="I37" s="12"/>
      <c r="J37" s="12"/>
      <c r="K37" s="12"/>
      <c r="L37" s="12"/>
    </row>
    <row r="38" spans="1:12" ht="15" x14ac:dyDescent="0.25">
      <c r="A38" s="78"/>
      <c r="B38" s="73" t="s">
        <v>452</v>
      </c>
      <c r="C38" s="74"/>
      <c r="D38" s="79"/>
      <c r="E38" s="73"/>
      <c r="F38" s="76"/>
      <c r="G38" s="12"/>
      <c r="H38" s="12"/>
      <c r="I38" s="12"/>
      <c r="J38" s="12"/>
      <c r="K38" s="12"/>
      <c r="L38" s="12"/>
    </row>
    <row r="39" spans="1:12" ht="15" x14ac:dyDescent="0.25">
      <c r="A39" s="78"/>
      <c r="B39" s="73" t="s">
        <v>453</v>
      </c>
      <c r="C39" s="74"/>
      <c r="D39" s="79"/>
      <c r="E39" s="73"/>
      <c r="F39" s="76"/>
      <c r="G39" s="12"/>
      <c r="H39" s="12"/>
      <c r="I39" s="12"/>
      <c r="J39" s="12"/>
      <c r="K39" s="12"/>
      <c r="L39" s="12"/>
    </row>
    <row r="40" spans="1:12" ht="15" x14ac:dyDescent="0.25">
      <c r="A40" s="78"/>
      <c r="B40" s="73" t="s">
        <v>454</v>
      </c>
      <c r="C40" s="74"/>
      <c r="D40" s="88"/>
      <c r="E40" s="42"/>
      <c r="F40" s="89"/>
      <c r="G40" s="12"/>
      <c r="H40" s="12"/>
      <c r="I40" s="12"/>
      <c r="J40" s="12"/>
      <c r="K40" s="12"/>
      <c r="L40" s="12"/>
    </row>
    <row r="41" spans="1:12" ht="15" x14ac:dyDescent="0.25">
      <c r="A41" s="72" t="s">
        <v>240</v>
      </c>
      <c r="B41" s="73"/>
      <c r="C41" s="74"/>
      <c r="D41" s="79"/>
      <c r="E41" s="73"/>
      <c r="F41" s="76"/>
      <c r="G41" s="12"/>
      <c r="H41" s="12"/>
      <c r="I41" s="12"/>
      <c r="J41" s="12"/>
      <c r="K41" s="12"/>
      <c r="L41" s="12"/>
    </row>
    <row r="42" spans="1:12" ht="15" x14ac:dyDescent="0.25">
      <c r="A42" s="78"/>
      <c r="B42" s="73" t="s">
        <v>455</v>
      </c>
      <c r="C42" s="74"/>
      <c r="D42" s="79"/>
      <c r="E42" s="73"/>
      <c r="F42" s="76"/>
      <c r="G42" s="12"/>
      <c r="H42" s="12"/>
      <c r="I42" s="12"/>
      <c r="J42" s="12"/>
      <c r="K42" s="12"/>
      <c r="L42" s="12"/>
    </row>
    <row r="43" spans="1:12" ht="15" x14ac:dyDescent="0.25">
      <c r="A43" s="78"/>
      <c r="B43" s="73" t="s">
        <v>456</v>
      </c>
      <c r="C43" s="74"/>
      <c r="D43" s="79"/>
      <c r="E43" s="73"/>
      <c r="F43" s="76"/>
      <c r="G43" s="12"/>
      <c r="H43" s="12"/>
      <c r="I43" s="12"/>
      <c r="J43" s="12"/>
      <c r="K43" s="12"/>
      <c r="L43" s="12"/>
    </row>
    <row r="44" spans="1:12" ht="15.75" thickBot="1" x14ac:dyDescent="0.3">
      <c r="A44" s="84"/>
      <c r="B44" s="85" t="s">
        <v>457</v>
      </c>
      <c r="C44" s="86"/>
      <c r="D44" s="90"/>
      <c r="E44" s="85"/>
      <c r="F44" s="87"/>
      <c r="G44" s="12"/>
      <c r="H44" s="12"/>
      <c r="I44" s="12"/>
      <c r="J44" s="12"/>
      <c r="K44" s="12"/>
      <c r="L44" s="12"/>
    </row>
    <row r="45" spans="1:12" ht="15.75" thickTop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1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ht="1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1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</sheetData>
  <mergeCells count="6">
    <mergeCell ref="A1:F2"/>
    <mergeCell ref="G1:L2"/>
    <mergeCell ref="A3:C3"/>
    <mergeCell ref="D3:F3"/>
    <mergeCell ref="G3:I3"/>
    <mergeCell ref="J3:L3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75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F2"/>
    </sheetView>
  </sheetViews>
  <sheetFormatPr baseColWidth="10" defaultRowHeight="14.25" x14ac:dyDescent="0.2"/>
  <cols>
    <col min="1" max="1" width="12.5" customWidth="1"/>
    <col min="2" max="2" width="22.375" customWidth="1"/>
    <col min="3" max="3" width="19.125" customWidth="1"/>
    <col min="4" max="4" width="10.75" customWidth="1"/>
    <col min="5" max="5" width="23.125" customWidth="1"/>
    <col min="6" max="6" width="14.625" customWidth="1"/>
  </cols>
  <sheetData>
    <row r="1" spans="1:6" ht="15.75" thickTop="1" thickBot="1" x14ac:dyDescent="0.25">
      <c r="A1" s="92" t="s">
        <v>361</v>
      </c>
      <c r="B1" s="92"/>
      <c r="C1" s="92"/>
      <c r="D1" s="92"/>
      <c r="E1" s="92"/>
      <c r="F1" s="92"/>
    </row>
    <row r="2" spans="1:6" ht="15" thickTop="1" x14ac:dyDescent="0.2">
      <c r="A2" s="92"/>
      <c r="B2" s="92"/>
      <c r="C2" s="92"/>
      <c r="D2" s="92"/>
      <c r="E2" s="92"/>
      <c r="F2" s="92"/>
    </row>
    <row r="3" spans="1:6" ht="18.75" x14ac:dyDescent="0.2">
      <c r="A3" s="93" t="s">
        <v>102</v>
      </c>
      <c r="B3" s="93"/>
      <c r="C3" s="93"/>
      <c r="D3" s="95" t="s">
        <v>88</v>
      </c>
      <c r="E3" s="95"/>
      <c r="F3" s="95"/>
    </row>
    <row r="4" spans="1:6" ht="15" x14ac:dyDescent="0.2">
      <c r="A4" s="67" t="s">
        <v>362</v>
      </c>
      <c r="B4" s="68" t="s">
        <v>363</v>
      </c>
      <c r="C4" s="69" t="s">
        <v>364</v>
      </c>
      <c r="D4" s="68" t="s">
        <v>362</v>
      </c>
      <c r="E4" s="68" t="s">
        <v>363</v>
      </c>
      <c r="F4" s="71" t="s">
        <v>364</v>
      </c>
    </row>
    <row r="5" spans="1:6" ht="15" x14ac:dyDescent="0.2">
      <c r="A5" s="72" t="s">
        <v>367</v>
      </c>
      <c r="B5" s="73"/>
      <c r="C5" s="74"/>
      <c r="D5" s="77" t="s">
        <v>366</v>
      </c>
      <c r="E5" s="73"/>
      <c r="F5" s="76"/>
    </row>
    <row r="6" spans="1:6" ht="15" x14ac:dyDescent="0.2">
      <c r="A6" s="78"/>
      <c r="B6" s="73" t="s">
        <v>370</v>
      </c>
      <c r="C6" s="74"/>
      <c r="D6" s="73"/>
      <c r="E6" s="73" t="s">
        <v>371</v>
      </c>
      <c r="F6" s="76"/>
    </row>
    <row r="7" spans="1:6" ht="15" x14ac:dyDescent="0.2">
      <c r="A7" s="78"/>
      <c r="B7" s="73" t="s">
        <v>374</v>
      </c>
      <c r="C7" s="74" t="s">
        <v>86</v>
      </c>
      <c r="D7" s="73"/>
      <c r="E7" s="73" t="s">
        <v>375</v>
      </c>
      <c r="F7" s="76"/>
    </row>
    <row r="8" spans="1:6" ht="15" x14ac:dyDescent="0.2">
      <c r="A8" s="78"/>
      <c r="B8" s="73" t="s">
        <v>378</v>
      </c>
      <c r="C8" s="74" t="s">
        <v>151</v>
      </c>
      <c r="D8" s="73"/>
      <c r="E8" s="73" t="s">
        <v>379</v>
      </c>
      <c r="F8" s="76"/>
    </row>
    <row r="9" spans="1:6" ht="15" x14ac:dyDescent="0.2">
      <c r="A9" s="72" t="s">
        <v>381</v>
      </c>
      <c r="B9" s="73"/>
      <c r="C9" s="74"/>
      <c r="D9" s="77" t="s">
        <v>365</v>
      </c>
      <c r="E9" s="73"/>
      <c r="F9" s="76"/>
    </row>
    <row r="10" spans="1:6" ht="15" x14ac:dyDescent="0.2">
      <c r="A10" s="78"/>
      <c r="B10" s="73" t="s">
        <v>384</v>
      </c>
      <c r="C10" s="74"/>
      <c r="D10" s="73"/>
      <c r="E10" s="73" t="s">
        <v>385</v>
      </c>
      <c r="F10" s="76"/>
    </row>
    <row r="11" spans="1:6" ht="15" x14ac:dyDescent="0.2">
      <c r="A11" s="78"/>
      <c r="B11" s="73" t="s">
        <v>388</v>
      </c>
      <c r="C11" s="74"/>
      <c r="D11" s="73"/>
      <c r="E11" s="73" t="s">
        <v>389</v>
      </c>
      <c r="F11" s="76"/>
    </row>
    <row r="12" spans="1:6" ht="15" x14ac:dyDescent="0.2">
      <c r="A12" s="78"/>
      <c r="B12" s="73" t="s">
        <v>392</v>
      </c>
      <c r="C12" s="74"/>
      <c r="D12" s="73"/>
      <c r="E12" s="73" t="s">
        <v>393</v>
      </c>
      <c r="F12" s="76" t="s">
        <v>151</v>
      </c>
    </row>
    <row r="13" spans="1:6" ht="15" x14ac:dyDescent="0.2">
      <c r="A13" s="78"/>
      <c r="B13" s="73"/>
      <c r="C13" s="74"/>
      <c r="D13" s="77" t="s">
        <v>166</v>
      </c>
      <c r="E13" s="73"/>
      <c r="F13" s="76"/>
    </row>
    <row r="14" spans="1:6" ht="15" x14ac:dyDescent="0.2">
      <c r="A14" s="78"/>
      <c r="B14" s="73"/>
      <c r="C14" s="74"/>
      <c r="D14" s="73"/>
      <c r="E14" s="73" t="s">
        <v>398</v>
      </c>
      <c r="F14" s="76"/>
    </row>
    <row r="15" spans="1:6" ht="15" x14ac:dyDescent="0.2">
      <c r="A15" s="78"/>
      <c r="B15" s="73"/>
      <c r="C15" s="74"/>
      <c r="D15" s="73"/>
      <c r="E15" s="73" t="s">
        <v>401</v>
      </c>
      <c r="F15" s="76"/>
    </row>
    <row r="16" spans="1:6" ht="15" x14ac:dyDescent="0.2">
      <c r="A16" s="78"/>
      <c r="B16" s="73"/>
      <c r="C16" s="74"/>
      <c r="D16" s="73"/>
      <c r="E16" s="73" t="s">
        <v>404</v>
      </c>
      <c r="F16" s="76" t="s">
        <v>405</v>
      </c>
    </row>
    <row r="17" spans="1:6" ht="15" x14ac:dyDescent="0.2">
      <c r="A17" s="78"/>
      <c r="B17" s="73"/>
      <c r="C17" s="74"/>
      <c r="D17" s="77" t="s">
        <v>407</v>
      </c>
      <c r="E17" s="73"/>
      <c r="F17" s="76"/>
    </row>
    <row r="18" spans="1:6" ht="15" x14ac:dyDescent="0.2">
      <c r="A18" s="78"/>
      <c r="B18" s="73"/>
      <c r="C18" s="74"/>
      <c r="D18" s="73"/>
      <c r="E18" s="73" t="s">
        <v>410</v>
      </c>
      <c r="F18" s="76"/>
    </row>
    <row r="19" spans="1:6" ht="15" x14ac:dyDescent="0.2">
      <c r="A19" s="78"/>
      <c r="B19" s="73"/>
      <c r="C19" s="74"/>
      <c r="D19" s="73"/>
      <c r="E19" s="73" t="s">
        <v>413</v>
      </c>
      <c r="F19" s="76"/>
    </row>
    <row r="20" spans="1:6" ht="15" x14ac:dyDescent="0.2">
      <c r="A20" s="78"/>
      <c r="B20" s="73"/>
      <c r="C20" s="74"/>
      <c r="D20" s="73"/>
      <c r="E20" s="73" t="s">
        <v>416</v>
      </c>
      <c r="F20" s="76" t="s">
        <v>226</v>
      </c>
    </row>
    <row r="21" spans="1:6" ht="15" x14ac:dyDescent="0.2">
      <c r="A21" s="78"/>
      <c r="B21" s="73"/>
      <c r="C21" s="74"/>
      <c r="D21" s="77" t="s">
        <v>419</v>
      </c>
      <c r="E21" s="73"/>
      <c r="F21" s="76"/>
    </row>
    <row r="22" spans="1:6" ht="15" x14ac:dyDescent="0.2">
      <c r="A22" s="78"/>
      <c r="B22" s="73"/>
      <c r="C22" s="74"/>
      <c r="D22" s="73"/>
      <c r="E22" s="73" t="s">
        <v>422</v>
      </c>
      <c r="F22" s="76"/>
    </row>
    <row r="23" spans="1:6" ht="15" x14ac:dyDescent="0.2">
      <c r="A23" s="78"/>
      <c r="B23" s="73"/>
      <c r="C23" s="74"/>
      <c r="D23" s="73"/>
      <c r="E23" s="73" t="s">
        <v>425</v>
      </c>
      <c r="F23" s="76"/>
    </row>
    <row r="24" spans="1:6" ht="15" x14ac:dyDescent="0.2">
      <c r="A24" s="78"/>
      <c r="B24" s="73"/>
      <c r="C24" s="74"/>
      <c r="D24" s="73"/>
      <c r="E24" s="73" t="s">
        <v>428</v>
      </c>
      <c r="F24" s="76"/>
    </row>
    <row r="25" spans="1:6" ht="15" x14ac:dyDescent="0.2">
      <c r="A25" s="78"/>
      <c r="B25" s="73"/>
      <c r="C25" s="74"/>
      <c r="D25" s="77" t="s">
        <v>429</v>
      </c>
      <c r="E25" s="73"/>
      <c r="F25" s="76"/>
    </row>
    <row r="26" spans="1:6" ht="15" x14ac:dyDescent="0.2">
      <c r="A26" s="78"/>
      <c r="B26" s="73"/>
      <c r="C26" s="74"/>
      <c r="D26" s="73"/>
      <c r="E26" s="73" t="s">
        <v>432</v>
      </c>
      <c r="F26" s="76"/>
    </row>
    <row r="27" spans="1:6" ht="15" x14ac:dyDescent="0.2">
      <c r="A27" s="78"/>
      <c r="B27" s="73"/>
      <c r="C27" s="74"/>
      <c r="D27" s="73"/>
      <c r="E27" s="73" t="s">
        <v>435</v>
      </c>
      <c r="F27" s="76"/>
    </row>
    <row r="28" spans="1:6" ht="15" x14ac:dyDescent="0.2">
      <c r="A28" s="78"/>
      <c r="B28" s="73"/>
      <c r="C28" s="74"/>
      <c r="D28" s="73"/>
      <c r="E28" s="73" t="s">
        <v>438</v>
      </c>
      <c r="F28" s="76"/>
    </row>
    <row r="29" spans="1:6" ht="15" x14ac:dyDescent="0.2">
      <c r="A29" s="78"/>
      <c r="B29" s="73"/>
      <c r="C29" s="74"/>
      <c r="D29" s="77" t="s">
        <v>439</v>
      </c>
      <c r="E29" s="73"/>
      <c r="F29" s="76"/>
    </row>
    <row r="30" spans="1:6" ht="15" x14ac:dyDescent="0.2">
      <c r="A30" s="78"/>
      <c r="B30" s="73"/>
      <c r="C30" s="74"/>
      <c r="D30" s="73"/>
      <c r="E30" s="73" t="s">
        <v>442</v>
      </c>
      <c r="F30" s="76"/>
    </row>
    <row r="31" spans="1:6" ht="15" x14ac:dyDescent="0.2">
      <c r="A31" s="78"/>
      <c r="B31" s="73"/>
      <c r="C31" s="74"/>
      <c r="D31" s="73"/>
      <c r="E31" s="73" t="s">
        <v>445</v>
      </c>
      <c r="F31" s="76"/>
    </row>
    <row r="32" spans="1:6" ht="15.75" thickBot="1" x14ac:dyDescent="0.25">
      <c r="A32" s="84"/>
      <c r="B32" s="85"/>
      <c r="C32" s="86"/>
      <c r="D32" s="85"/>
      <c r="E32" s="85" t="s">
        <v>448</v>
      </c>
      <c r="F32" s="87"/>
    </row>
    <row r="33" ht="15" thickTop="1" x14ac:dyDescent="0.2"/>
  </sheetData>
  <mergeCells count="3">
    <mergeCell ref="A1:F2"/>
    <mergeCell ref="A3:C3"/>
    <mergeCell ref="D3:F3"/>
  </mergeCells>
  <printOptions horizontalCentered="1" verticalCentered="1"/>
  <pageMargins left="0.19645669291338586" right="0.19645669291338586" top="0.78779527559055118" bottom="0.78779527559055118" header="0.39370078740157477" footer="0.39370078740157477"/>
  <pageSetup paperSize="0" fitToWidth="0" fitToHeight="0" pageOrder="overThenDown" orientation="landscape" horizontalDpi="0" verticalDpi="0" copies="0"/>
  <headerFooter alignWithMargins="0"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3"/>
  <sheetViews>
    <sheetView tabSelected="1" topLeftCell="A10" workbookViewId="0">
      <selection activeCell="F29" sqref="F29"/>
    </sheetView>
  </sheetViews>
  <sheetFormatPr baseColWidth="10" defaultRowHeight="15" x14ac:dyDescent="0.25"/>
  <cols>
    <col min="1" max="4" width="18.75" style="2" customWidth="1"/>
    <col min="5" max="5" width="20.875" style="2" customWidth="1"/>
    <col min="6" max="6" width="18.75" style="2" customWidth="1"/>
    <col min="7" max="1021" width="9.875" style="2" customWidth="1"/>
    <col min="16382" max="16384" width="11" style="2"/>
  </cols>
  <sheetData>
    <row r="1" spans="1:6" ht="14.45" customHeight="1" x14ac:dyDescent="0.25">
      <c r="A1" s="107" t="s">
        <v>340</v>
      </c>
      <c r="B1" s="107"/>
      <c r="C1" s="107"/>
      <c r="D1" s="107"/>
      <c r="E1" s="107"/>
      <c r="F1" s="107"/>
    </row>
    <row r="2" spans="1:6" ht="14.45" customHeight="1" x14ac:dyDescent="0.25">
      <c r="A2" s="107"/>
      <c r="B2" s="107"/>
      <c r="C2" s="107"/>
      <c r="D2" s="107"/>
      <c r="E2" s="107"/>
      <c r="F2" s="107"/>
    </row>
    <row r="3" spans="1:6" ht="18.75" x14ac:dyDescent="0.25">
      <c r="A3" s="93" t="s">
        <v>458</v>
      </c>
      <c r="B3" s="93"/>
      <c r="C3" s="93"/>
      <c r="D3" s="93"/>
      <c r="E3" s="94" t="s">
        <v>459</v>
      </c>
      <c r="F3" s="94"/>
    </row>
    <row r="4" spans="1:6" ht="15.75" x14ac:dyDescent="0.25">
      <c r="A4" s="108" t="s">
        <v>460</v>
      </c>
      <c r="B4" s="108"/>
      <c r="C4" s="109" t="s">
        <v>461</v>
      </c>
      <c r="D4" s="109"/>
      <c r="E4" s="110" t="s">
        <v>462</v>
      </c>
      <c r="F4" s="110"/>
    </row>
    <row r="5" spans="1:6" ht="15.75" x14ac:dyDescent="0.25">
      <c r="A5" s="96" t="s">
        <v>362</v>
      </c>
      <c r="B5" s="97" t="s">
        <v>337</v>
      </c>
      <c r="C5" s="97" t="s">
        <v>362</v>
      </c>
      <c r="D5" s="97" t="s">
        <v>337</v>
      </c>
      <c r="E5" s="97" t="s">
        <v>362</v>
      </c>
      <c r="F5" s="113" t="s">
        <v>337</v>
      </c>
    </row>
    <row r="6" spans="1:6" x14ac:dyDescent="0.25">
      <c r="A6" s="98" t="s">
        <v>463</v>
      </c>
      <c r="B6" s="99">
        <v>2</v>
      </c>
      <c r="C6" s="99" t="s">
        <v>366</v>
      </c>
      <c r="D6" s="100">
        <v>3</v>
      </c>
      <c r="E6" s="100" t="s">
        <v>367</v>
      </c>
      <c r="F6" s="101">
        <v>3</v>
      </c>
    </row>
    <row r="7" spans="1:6" x14ac:dyDescent="0.25">
      <c r="A7" s="102" t="s">
        <v>365</v>
      </c>
      <c r="B7" s="100">
        <v>1</v>
      </c>
      <c r="C7" s="100" t="s">
        <v>463</v>
      </c>
      <c r="D7" s="100">
        <v>2</v>
      </c>
      <c r="E7" s="100" t="s">
        <v>366</v>
      </c>
      <c r="F7" s="101">
        <v>2</v>
      </c>
    </row>
    <row r="8" spans="1:6" x14ac:dyDescent="0.25">
      <c r="A8" s="102" t="s">
        <v>417</v>
      </c>
      <c r="B8" s="100">
        <v>5</v>
      </c>
      <c r="C8" s="100" t="s">
        <v>395</v>
      </c>
      <c r="D8" s="100">
        <v>4</v>
      </c>
      <c r="E8" s="100" t="s">
        <v>381</v>
      </c>
      <c r="F8" s="101">
        <v>4</v>
      </c>
    </row>
    <row r="9" spans="1:6" x14ac:dyDescent="0.25">
      <c r="A9" s="102" t="s">
        <v>407</v>
      </c>
      <c r="B9" s="100">
        <v>4</v>
      </c>
      <c r="C9" s="103" t="s">
        <v>406</v>
      </c>
      <c r="D9" s="103">
        <v>1</v>
      </c>
      <c r="E9" s="100" t="s">
        <v>439</v>
      </c>
      <c r="F9" s="101">
        <v>5</v>
      </c>
    </row>
    <row r="10" spans="1:6" x14ac:dyDescent="0.25">
      <c r="A10" s="102" t="s">
        <v>406</v>
      </c>
      <c r="B10" s="100">
        <v>3</v>
      </c>
      <c r="C10" s="100"/>
      <c r="D10" s="100"/>
      <c r="E10" s="100" t="s">
        <v>419</v>
      </c>
      <c r="F10" s="101">
        <v>1</v>
      </c>
    </row>
    <row r="11" spans="1:6" x14ac:dyDescent="0.25">
      <c r="A11" s="102"/>
      <c r="B11" s="100"/>
      <c r="C11" s="103" t="s">
        <v>418</v>
      </c>
      <c r="D11" s="103">
        <v>3</v>
      </c>
      <c r="E11" s="100"/>
      <c r="F11" s="101"/>
    </row>
    <row r="12" spans="1:6" x14ac:dyDescent="0.25">
      <c r="A12" s="102" t="s">
        <v>395</v>
      </c>
      <c r="B12" s="100">
        <v>2</v>
      </c>
      <c r="C12" s="103" t="s">
        <v>419</v>
      </c>
      <c r="D12" s="103">
        <v>1</v>
      </c>
      <c r="E12" s="100" t="s">
        <v>365</v>
      </c>
      <c r="F12" s="101">
        <v>2</v>
      </c>
    </row>
    <row r="13" spans="1:6" x14ac:dyDescent="0.25">
      <c r="A13" s="102" t="s">
        <v>429</v>
      </c>
      <c r="B13" s="100">
        <v>5</v>
      </c>
      <c r="C13" s="103" t="s">
        <v>429</v>
      </c>
      <c r="D13" s="103">
        <v>2</v>
      </c>
      <c r="E13" s="100" t="s">
        <v>174</v>
      </c>
      <c r="F13" s="101">
        <v>1</v>
      </c>
    </row>
    <row r="14" spans="1:6" x14ac:dyDescent="0.25">
      <c r="A14" s="102" t="s">
        <v>240</v>
      </c>
      <c r="B14" s="100">
        <v>3</v>
      </c>
      <c r="C14" s="100"/>
      <c r="D14" s="100"/>
      <c r="E14" s="100" t="s">
        <v>429</v>
      </c>
      <c r="F14" s="101">
        <v>3</v>
      </c>
    </row>
    <row r="15" spans="1:6" x14ac:dyDescent="0.25">
      <c r="A15" s="102" t="s">
        <v>464</v>
      </c>
      <c r="B15" s="100">
        <v>4</v>
      </c>
      <c r="C15" s="100"/>
      <c r="D15" s="100"/>
      <c r="E15" s="100" t="s">
        <v>166</v>
      </c>
      <c r="F15" s="101">
        <v>4</v>
      </c>
    </row>
    <row r="16" spans="1:6" ht="15.75" thickBot="1" x14ac:dyDescent="0.3">
      <c r="A16" s="104" t="s">
        <v>419</v>
      </c>
      <c r="B16" s="105">
        <v>1</v>
      </c>
      <c r="C16" s="106"/>
      <c r="D16" s="106"/>
      <c r="E16" s="106"/>
      <c r="F16" s="114"/>
    </row>
    <row r="17" spans="1:6" ht="15.75" thickTop="1" x14ac:dyDescent="0.25">
      <c r="A17" s="42"/>
      <c r="B17" s="42"/>
    </row>
    <row r="18" spans="1:6" x14ac:dyDescent="0.25">
      <c r="A18" s="42"/>
      <c r="B18" s="42"/>
    </row>
    <row r="19" spans="1:6" x14ac:dyDescent="0.25">
      <c r="A19" s="111" t="s">
        <v>465</v>
      </c>
      <c r="B19" s="111"/>
      <c r="C19" s="111"/>
      <c r="D19" s="111"/>
      <c r="E19" s="111"/>
      <c r="F19" s="111"/>
    </row>
    <row r="20" spans="1:6" x14ac:dyDescent="0.25">
      <c r="A20" s="111"/>
      <c r="B20" s="111"/>
      <c r="C20" s="111"/>
      <c r="D20" s="111"/>
      <c r="E20" s="111"/>
      <c r="F20" s="111"/>
    </row>
    <row r="21" spans="1:6" ht="18.75" x14ac:dyDescent="0.25">
      <c r="A21" s="93" t="s">
        <v>458</v>
      </c>
      <c r="B21" s="93"/>
      <c r="C21" s="93"/>
      <c r="D21" s="93"/>
      <c r="E21" s="94" t="s">
        <v>459</v>
      </c>
      <c r="F21" s="94"/>
    </row>
    <row r="22" spans="1:6" ht="15.75" x14ac:dyDescent="0.25">
      <c r="A22" s="108" t="s">
        <v>460</v>
      </c>
      <c r="B22" s="108"/>
      <c r="C22" s="109" t="s">
        <v>461</v>
      </c>
      <c r="D22" s="109"/>
      <c r="E22" s="110" t="s">
        <v>462</v>
      </c>
      <c r="F22" s="110"/>
    </row>
    <row r="23" spans="1:6" ht="15.75" x14ac:dyDescent="0.25">
      <c r="A23" s="96" t="s">
        <v>362</v>
      </c>
      <c r="B23" s="97" t="s">
        <v>337</v>
      </c>
      <c r="C23" s="97" t="s">
        <v>362</v>
      </c>
      <c r="D23" s="97" t="s">
        <v>337</v>
      </c>
      <c r="E23" s="97" t="s">
        <v>362</v>
      </c>
      <c r="F23" s="113" t="s">
        <v>337</v>
      </c>
    </row>
    <row r="24" spans="1:6" x14ac:dyDescent="0.25">
      <c r="A24" s="98" t="s">
        <v>365</v>
      </c>
      <c r="B24" s="99"/>
      <c r="C24" s="99" t="s">
        <v>406</v>
      </c>
      <c r="D24" s="100"/>
      <c r="E24" s="100" t="s">
        <v>419</v>
      </c>
      <c r="F24" s="101">
        <v>2</v>
      </c>
    </row>
    <row r="25" spans="1:6" x14ac:dyDescent="0.25">
      <c r="A25" s="102" t="s">
        <v>419</v>
      </c>
      <c r="B25" s="100"/>
      <c r="C25" s="100" t="s">
        <v>419</v>
      </c>
      <c r="D25" s="100"/>
      <c r="E25" s="100" t="s">
        <v>174</v>
      </c>
      <c r="F25" s="101">
        <v>1</v>
      </c>
    </row>
    <row r="26" spans="1:6" x14ac:dyDescent="0.25">
      <c r="A26" s="102" t="s">
        <v>395</v>
      </c>
      <c r="B26" s="100"/>
      <c r="C26" s="100" t="s">
        <v>429</v>
      </c>
      <c r="D26" s="100"/>
      <c r="E26" s="100" t="s">
        <v>365</v>
      </c>
      <c r="F26" s="101">
        <v>4</v>
      </c>
    </row>
    <row r="27" spans="1:6" x14ac:dyDescent="0.25">
      <c r="A27" s="102" t="s">
        <v>463</v>
      </c>
      <c r="B27" s="100"/>
      <c r="C27" s="103" t="s">
        <v>463</v>
      </c>
      <c r="D27" s="103"/>
      <c r="E27" s="100" t="s">
        <v>366</v>
      </c>
      <c r="F27" s="101">
        <v>3</v>
      </c>
    </row>
    <row r="28" spans="1:6" x14ac:dyDescent="0.25">
      <c r="A28" s="102" t="s">
        <v>406</v>
      </c>
      <c r="B28" s="100"/>
      <c r="C28" s="100"/>
      <c r="D28" s="100"/>
      <c r="E28" s="100" t="s">
        <v>367</v>
      </c>
      <c r="F28" s="101">
        <v>6</v>
      </c>
    </row>
    <row r="29" spans="1:6" x14ac:dyDescent="0.25">
      <c r="A29" s="102" t="s">
        <v>240</v>
      </c>
      <c r="B29" s="100"/>
      <c r="C29" s="103"/>
      <c r="D29" s="103"/>
      <c r="E29" s="100" t="s">
        <v>429</v>
      </c>
      <c r="F29" s="101">
        <v>5</v>
      </c>
    </row>
    <row r="30" spans="1:6" x14ac:dyDescent="0.25">
      <c r="A30" s="102"/>
      <c r="B30" s="100"/>
      <c r="C30" s="103"/>
      <c r="D30" s="103"/>
      <c r="E30" s="100"/>
      <c r="F30" s="101"/>
    </row>
    <row r="31" spans="1:6" x14ac:dyDescent="0.25">
      <c r="A31" s="102"/>
      <c r="B31" s="100"/>
      <c r="C31" s="103"/>
      <c r="D31" s="103"/>
      <c r="E31" s="100"/>
      <c r="F31" s="101"/>
    </row>
    <row r="32" spans="1:6" x14ac:dyDescent="0.25">
      <c r="A32" s="102"/>
      <c r="B32" s="100"/>
      <c r="C32" s="100"/>
      <c r="D32" s="100"/>
      <c r="E32" s="100"/>
      <c r="F32" s="101"/>
    </row>
    <row r="33" spans="1:6" x14ac:dyDescent="0.25">
      <c r="A33" s="102"/>
      <c r="B33" s="100"/>
      <c r="C33" s="100"/>
      <c r="D33" s="100"/>
      <c r="E33" s="100"/>
      <c r="F33" s="101"/>
    </row>
    <row r="34" spans="1:6" ht="15.75" thickBot="1" x14ac:dyDescent="0.3">
      <c r="A34" s="104"/>
      <c r="B34" s="105"/>
      <c r="C34" s="106"/>
      <c r="D34" s="106"/>
      <c r="E34" s="105"/>
      <c r="F34" s="114"/>
    </row>
    <row r="35" spans="1:6" ht="15.75" thickTop="1" x14ac:dyDescent="0.25">
      <c r="A35" s="42"/>
      <c r="B35" s="42"/>
    </row>
    <row r="36" spans="1:6" x14ac:dyDescent="0.25">
      <c r="A36" s="42"/>
      <c r="B36" s="42"/>
    </row>
    <row r="37" spans="1:6" x14ac:dyDescent="0.25">
      <c r="A37" s="42"/>
      <c r="B37" s="42"/>
    </row>
    <row r="38" spans="1:6" x14ac:dyDescent="0.25">
      <c r="A38" s="42"/>
      <c r="B38" s="42"/>
    </row>
    <row r="39" spans="1:6" x14ac:dyDescent="0.25">
      <c r="A39" s="42"/>
      <c r="B39" s="42"/>
    </row>
    <row r="40" spans="1:6" x14ac:dyDescent="0.25">
      <c r="A40" s="42"/>
      <c r="B40" s="42"/>
    </row>
    <row r="41" spans="1:6" x14ac:dyDescent="0.25">
      <c r="A41" s="42"/>
      <c r="B41" s="42"/>
    </row>
    <row r="42" spans="1:6" x14ac:dyDescent="0.25">
      <c r="A42" s="42"/>
      <c r="B42" s="42"/>
    </row>
    <row r="43" spans="1:6" x14ac:dyDescent="0.25">
      <c r="A43" s="42"/>
      <c r="B43" s="42"/>
    </row>
  </sheetData>
  <mergeCells count="12">
    <mergeCell ref="A19:F20"/>
    <mergeCell ref="A21:D21"/>
    <mergeCell ref="E21:F21"/>
    <mergeCell ref="A22:B22"/>
    <mergeCell ref="C22:D22"/>
    <mergeCell ref="E22:F22"/>
    <mergeCell ref="A1:F2"/>
    <mergeCell ref="A3:D3"/>
    <mergeCell ref="E3:F3"/>
    <mergeCell ref="A4:B4"/>
    <mergeCell ref="C4:D4"/>
    <mergeCell ref="E4:F4"/>
  </mergeCells>
  <printOptions horizontalCentered="1" verticalCentered="1" gridLines="1"/>
  <pageMargins left="0.19645669291338586" right="0.19645669291338586" top="0.43346456692913382" bottom="0.43346456692913382" header="0.39370078740157477" footer="0.39370078740157477"/>
  <pageSetup paperSize="0" scale="10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9"/>
  <sheetViews>
    <sheetView workbookViewId="0"/>
  </sheetViews>
  <sheetFormatPr baseColWidth="10" defaultRowHeight="14.1" x14ac:dyDescent="0.25"/>
  <cols>
    <col min="1" max="2" width="10.625" style="2" customWidth="1"/>
    <col min="3" max="3" width="72.375" style="2" customWidth="1"/>
    <col min="4" max="1024" width="10.625" style="2" customWidth="1"/>
  </cols>
  <sheetData>
    <row r="1" spans="1:3" ht="15" customHeight="1" x14ac:dyDescent="0.25">
      <c r="A1" s="17" t="s">
        <v>33</v>
      </c>
      <c r="B1" s="17"/>
      <c r="C1" s="17"/>
    </row>
    <row r="2" spans="1:3" ht="15" customHeight="1" x14ac:dyDescent="0.25">
      <c r="A2" s="17"/>
      <c r="B2" s="17"/>
      <c r="C2" s="17"/>
    </row>
    <row r="3" spans="1:3" ht="15" x14ac:dyDescent="0.25"/>
    <row r="4" spans="1:3" ht="15" x14ac:dyDescent="0.25">
      <c r="B4" s="12" t="s">
        <v>34</v>
      </c>
    </row>
    <row r="5" spans="1:3" ht="15" x14ac:dyDescent="0.25">
      <c r="B5" s="2" t="s">
        <v>35</v>
      </c>
    </row>
    <row r="6" spans="1:3" ht="15" x14ac:dyDescent="0.25">
      <c r="B6" s="2" t="s">
        <v>36</v>
      </c>
    </row>
    <row r="7" spans="1:3" ht="15" x14ac:dyDescent="0.25">
      <c r="B7" s="13" t="s">
        <v>37</v>
      </c>
    </row>
    <row r="8" spans="1:3" ht="15" x14ac:dyDescent="0.25">
      <c r="C8" s="2" t="s">
        <v>38</v>
      </c>
    </row>
    <row r="9" spans="1:3" ht="15" x14ac:dyDescent="0.25">
      <c r="C9" s="2" t="s">
        <v>39</v>
      </c>
    </row>
    <row r="10" spans="1:3" ht="15" x14ac:dyDescent="0.25">
      <c r="C10" s="2" t="s">
        <v>40</v>
      </c>
    </row>
    <row r="11" spans="1:3" ht="15" x14ac:dyDescent="0.25">
      <c r="C11" s="2" t="s">
        <v>41</v>
      </c>
    </row>
    <row r="12" spans="1:3" ht="15" x14ac:dyDescent="0.25">
      <c r="B12" s="13" t="s">
        <v>42</v>
      </c>
    </row>
    <row r="13" spans="1:3" ht="15" x14ac:dyDescent="0.25">
      <c r="C13" s="2" t="s">
        <v>43</v>
      </c>
    </row>
    <row r="14" spans="1:3" ht="15" x14ac:dyDescent="0.25">
      <c r="C14" s="2" t="s">
        <v>44</v>
      </c>
    </row>
    <row r="15" spans="1:3" ht="15" x14ac:dyDescent="0.25">
      <c r="C15" s="2" t="s">
        <v>45</v>
      </c>
    </row>
    <row r="16" spans="1:3" ht="15" x14ac:dyDescent="0.25">
      <c r="C16" s="2" t="s">
        <v>46</v>
      </c>
    </row>
    <row r="17" spans="1:3" ht="15" x14ac:dyDescent="0.25">
      <c r="C17" s="2" t="s">
        <v>47</v>
      </c>
    </row>
    <row r="18" spans="1:3" ht="15" x14ac:dyDescent="0.25">
      <c r="C18" s="2" t="s">
        <v>48</v>
      </c>
    </row>
    <row r="19" spans="1:3" ht="15" x14ac:dyDescent="0.25">
      <c r="B19" s="2" t="s">
        <v>49</v>
      </c>
    </row>
    <row r="20" spans="1:3" ht="15" x14ac:dyDescent="0.25">
      <c r="C20" s="2" t="s">
        <v>50</v>
      </c>
    </row>
    <row r="21" spans="1:3" ht="15" x14ac:dyDescent="0.25">
      <c r="C21" s="2" t="s">
        <v>51</v>
      </c>
    </row>
    <row r="22" spans="1:3" ht="15" x14ac:dyDescent="0.25">
      <c r="B22" s="2" t="s">
        <v>52</v>
      </c>
    </row>
    <row r="23" spans="1:3" ht="15" x14ac:dyDescent="0.25">
      <c r="B23" s="2" t="s">
        <v>53</v>
      </c>
    </row>
    <row r="24" spans="1:3" ht="15" x14ac:dyDescent="0.25"/>
    <row r="25" spans="1:3" ht="15" x14ac:dyDescent="0.25">
      <c r="A25" s="17" t="s">
        <v>54</v>
      </c>
      <c r="B25" s="17"/>
      <c r="C25" s="17"/>
    </row>
    <row r="26" spans="1:3" ht="15" x14ac:dyDescent="0.25">
      <c r="A26" s="17"/>
      <c r="B26" s="17"/>
      <c r="C26" s="17"/>
    </row>
    <row r="27" spans="1:3" ht="15" x14ac:dyDescent="0.25"/>
    <row r="28" spans="1:3" ht="15" x14ac:dyDescent="0.25">
      <c r="B28" s="12" t="s">
        <v>55</v>
      </c>
    </row>
    <row r="29" spans="1:3" ht="15" x14ac:dyDescent="0.25">
      <c r="B29" s="2" t="s">
        <v>56</v>
      </c>
    </row>
    <row r="30" spans="1:3" ht="15" x14ac:dyDescent="0.25">
      <c r="B30" s="2" t="s">
        <v>57</v>
      </c>
    </row>
    <row r="31" spans="1:3" ht="15" x14ac:dyDescent="0.25">
      <c r="B31" s="2" t="s">
        <v>58</v>
      </c>
    </row>
    <row r="32" spans="1:3" ht="15" x14ac:dyDescent="0.25">
      <c r="B32" s="2" t="s">
        <v>59</v>
      </c>
    </row>
    <row r="33" spans="1:3" ht="15" x14ac:dyDescent="0.25"/>
    <row r="34" spans="1:3" ht="15" x14ac:dyDescent="0.25">
      <c r="B34" s="13" t="s">
        <v>60</v>
      </c>
    </row>
    <row r="35" spans="1:3" ht="15" x14ac:dyDescent="0.25"/>
    <row r="36" spans="1:3" ht="30" x14ac:dyDescent="0.25">
      <c r="C36" s="14" t="s">
        <v>61</v>
      </c>
    </row>
    <row r="37" spans="1:3" ht="15" x14ac:dyDescent="0.25">
      <c r="C37" s="15"/>
    </row>
    <row r="38" spans="1:3" ht="15.75" x14ac:dyDescent="0.25">
      <c r="C38" s="16"/>
    </row>
    <row r="39" spans="1:3" ht="15" x14ac:dyDescent="0.25">
      <c r="B39" s="13" t="s">
        <v>62</v>
      </c>
    </row>
    <row r="40" spans="1:3" ht="15" x14ac:dyDescent="0.25">
      <c r="B40" s="13"/>
    </row>
    <row r="41" spans="1:3" ht="15" x14ac:dyDescent="0.25">
      <c r="C41" s="2" t="s">
        <v>63</v>
      </c>
    </row>
    <row r="42" spans="1:3" ht="15" x14ac:dyDescent="0.25">
      <c r="C42" s="2" t="s">
        <v>64</v>
      </c>
    </row>
    <row r="43" spans="1:3" ht="15" x14ac:dyDescent="0.25">
      <c r="C43" s="2" t="s">
        <v>65</v>
      </c>
    </row>
    <row r="44" spans="1:3" ht="15" x14ac:dyDescent="0.25">
      <c r="C44" s="2" t="s">
        <v>66</v>
      </c>
    </row>
    <row r="45" spans="1:3" ht="15" x14ac:dyDescent="0.25">
      <c r="C45" s="2" t="s">
        <v>67</v>
      </c>
    </row>
    <row r="46" spans="1:3" ht="15" x14ac:dyDescent="0.25"/>
    <row r="47" spans="1:3" ht="15" customHeight="1" x14ac:dyDescent="0.25">
      <c r="A47" s="18" t="s">
        <v>68</v>
      </c>
      <c r="B47" s="18"/>
      <c r="C47" s="18"/>
    </row>
    <row r="48" spans="1:3" ht="15" customHeight="1" x14ac:dyDescent="0.25">
      <c r="A48" s="18"/>
      <c r="B48" s="18"/>
      <c r="C48" s="18"/>
    </row>
    <row r="49" spans="2:3" ht="15" x14ac:dyDescent="0.25"/>
    <row r="50" spans="2:3" ht="15" x14ac:dyDescent="0.25">
      <c r="B50" s="2" t="s">
        <v>69</v>
      </c>
    </row>
    <row r="51" spans="2:3" ht="15" x14ac:dyDescent="0.25"/>
    <row r="52" spans="2:3" ht="15" x14ac:dyDescent="0.25">
      <c r="B52" s="13" t="s">
        <v>70</v>
      </c>
    </row>
    <row r="53" spans="2:3" ht="15" x14ac:dyDescent="0.25"/>
    <row r="54" spans="2:3" ht="15" x14ac:dyDescent="0.25">
      <c r="C54" s="2" t="s">
        <v>71</v>
      </c>
    </row>
    <row r="55" spans="2:3" ht="15" x14ac:dyDescent="0.25">
      <c r="C55" s="2" t="s">
        <v>72</v>
      </c>
    </row>
    <row r="56" spans="2:3" ht="15" x14ac:dyDescent="0.25">
      <c r="C56" s="2" t="s">
        <v>73</v>
      </c>
    </row>
    <row r="57" spans="2:3" ht="15" x14ac:dyDescent="0.25">
      <c r="C57" s="2" t="s">
        <v>74</v>
      </c>
    </row>
    <row r="58" spans="2:3" ht="15" x14ac:dyDescent="0.25">
      <c r="C58" s="2" t="s">
        <v>75</v>
      </c>
    </row>
    <row r="59" spans="2:3" ht="15" x14ac:dyDescent="0.25">
      <c r="C59" s="14"/>
    </row>
  </sheetData>
  <mergeCells count="3">
    <mergeCell ref="A1:C2"/>
    <mergeCell ref="A25:C26"/>
    <mergeCell ref="A47:C48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8"/>
  <sheetViews>
    <sheetView topLeftCell="A76" workbookViewId="0">
      <selection activeCell="F62" sqref="F62"/>
    </sheetView>
  </sheetViews>
  <sheetFormatPr baseColWidth="10" defaultRowHeight="14.1" x14ac:dyDescent="0.25"/>
  <cols>
    <col min="1" max="1" width="2.75" style="25" customWidth="1"/>
    <col min="2" max="2" width="10.25" style="25" customWidth="1"/>
    <col min="3" max="3" width="25.25" style="25" customWidth="1"/>
    <col min="4" max="4" width="7.25" style="25" customWidth="1"/>
    <col min="5" max="5" width="22.375" style="21" customWidth="1"/>
    <col min="6" max="6" width="10.125" style="25" customWidth="1"/>
    <col min="7" max="7" width="10.875" style="25" customWidth="1"/>
    <col min="8" max="8" width="6" style="24" customWidth="1"/>
    <col min="9" max="9" width="11.625" style="25" customWidth="1"/>
    <col min="10" max="10" width="10.75" style="25" customWidth="1"/>
    <col min="11" max="1024" width="10.625" style="25" customWidth="1"/>
  </cols>
  <sheetData>
    <row r="1" spans="1:20" s="19" customFormat="1" ht="17.25" x14ac:dyDescent="0.3">
      <c r="B1" s="20" t="s">
        <v>76</v>
      </c>
      <c r="C1" s="20" t="s">
        <v>77</v>
      </c>
      <c r="D1" s="20" t="s">
        <v>78</v>
      </c>
      <c r="E1" s="20" t="s">
        <v>79</v>
      </c>
      <c r="F1" s="20" t="s">
        <v>1</v>
      </c>
      <c r="G1" s="20" t="s">
        <v>80</v>
      </c>
      <c r="H1" s="20" t="s">
        <v>81</v>
      </c>
      <c r="I1" s="20" t="s">
        <v>82</v>
      </c>
      <c r="J1" s="20" t="s">
        <v>83</v>
      </c>
    </row>
    <row r="2" spans="1:20" ht="15" customHeight="1" x14ac:dyDescent="0.25">
      <c r="A2" s="21">
        <v>1</v>
      </c>
      <c r="B2" s="22" t="s">
        <v>84</v>
      </c>
      <c r="C2" s="22" t="s">
        <v>85</v>
      </c>
      <c r="D2" s="23">
        <v>150</v>
      </c>
      <c r="E2" s="24" t="s">
        <v>86</v>
      </c>
      <c r="F2" s="24" t="s">
        <v>87</v>
      </c>
      <c r="G2" s="24" t="s">
        <v>88</v>
      </c>
      <c r="H2" s="24">
        <v>2008</v>
      </c>
      <c r="I2" s="24" t="s">
        <v>89</v>
      </c>
      <c r="J2" s="24" t="s">
        <v>90</v>
      </c>
    </row>
    <row r="3" spans="1:20" ht="15" customHeight="1" x14ac:dyDescent="0.25">
      <c r="A3" s="21">
        <v>2</v>
      </c>
      <c r="B3" s="22" t="s">
        <v>91</v>
      </c>
      <c r="C3" s="22" t="s">
        <v>85</v>
      </c>
      <c r="D3" s="23">
        <v>151</v>
      </c>
      <c r="E3" s="24" t="s">
        <v>86</v>
      </c>
      <c r="F3" s="24" t="s">
        <v>92</v>
      </c>
      <c r="G3" s="24" t="s">
        <v>88</v>
      </c>
      <c r="H3" s="24">
        <v>2005</v>
      </c>
      <c r="I3" s="24" t="s">
        <v>89</v>
      </c>
      <c r="J3" s="24" t="s">
        <v>93</v>
      </c>
      <c r="N3" s="21"/>
      <c r="O3" s="21"/>
      <c r="P3" s="21"/>
      <c r="Q3" s="21"/>
      <c r="R3" s="21"/>
      <c r="S3" s="21"/>
      <c r="T3" s="21"/>
    </row>
    <row r="4" spans="1:20" ht="15" customHeight="1" x14ac:dyDescent="0.25">
      <c r="A4" s="21">
        <v>3</v>
      </c>
      <c r="B4" s="22" t="s">
        <v>94</v>
      </c>
      <c r="C4" s="22" t="s">
        <v>95</v>
      </c>
      <c r="D4" s="23">
        <v>152</v>
      </c>
      <c r="E4" s="24" t="s">
        <v>86</v>
      </c>
      <c r="F4" s="24" t="s">
        <v>92</v>
      </c>
      <c r="G4" s="24" t="s">
        <v>88</v>
      </c>
      <c r="H4" s="24">
        <v>2005</v>
      </c>
      <c r="I4" s="24" t="s">
        <v>89</v>
      </c>
      <c r="J4" s="24" t="s">
        <v>96</v>
      </c>
    </row>
    <row r="5" spans="1:20" ht="15" customHeight="1" x14ac:dyDescent="0.25">
      <c r="A5" s="21">
        <v>4</v>
      </c>
      <c r="B5" s="22" t="s">
        <v>97</v>
      </c>
      <c r="C5" s="22" t="s">
        <v>98</v>
      </c>
      <c r="D5" s="23">
        <v>153</v>
      </c>
      <c r="E5" s="24" t="s">
        <v>86</v>
      </c>
      <c r="F5" s="24" t="s">
        <v>92</v>
      </c>
      <c r="G5" s="24" t="s">
        <v>88</v>
      </c>
      <c r="H5" s="24">
        <v>2004</v>
      </c>
      <c r="I5" s="24" t="s">
        <v>89</v>
      </c>
      <c r="J5" s="24" t="s">
        <v>99</v>
      </c>
    </row>
    <row r="6" spans="1:20" ht="15" customHeight="1" x14ac:dyDescent="0.25">
      <c r="A6" s="21">
        <v>5</v>
      </c>
      <c r="B6" s="22" t="s">
        <v>100</v>
      </c>
      <c r="C6" s="22" t="s">
        <v>101</v>
      </c>
      <c r="D6" s="23">
        <v>154</v>
      </c>
      <c r="E6" s="24" t="s">
        <v>86</v>
      </c>
      <c r="F6" s="24" t="s">
        <v>92</v>
      </c>
      <c r="G6" s="24" t="s">
        <v>102</v>
      </c>
      <c r="H6" s="24">
        <v>2006</v>
      </c>
      <c r="I6" s="24" t="s">
        <v>89</v>
      </c>
      <c r="J6" s="24" t="s">
        <v>103</v>
      </c>
    </row>
    <row r="7" spans="1:20" ht="15" customHeight="1" x14ac:dyDescent="0.25">
      <c r="A7" s="21">
        <v>6</v>
      </c>
      <c r="B7" s="22" t="s">
        <v>104</v>
      </c>
      <c r="C7" s="22" t="s">
        <v>105</v>
      </c>
      <c r="D7" s="23">
        <v>155</v>
      </c>
      <c r="E7" s="24" t="s">
        <v>86</v>
      </c>
      <c r="F7" s="24" t="s">
        <v>92</v>
      </c>
      <c r="G7" s="24" t="s">
        <v>102</v>
      </c>
      <c r="H7" s="24">
        <v>2005</v>
      </c>
      <c r="I7" s="24" t="s">
        <v>89</v>
      </c>
      <c r="J7" s="24" t="s">
        <v>106</v>
      </c>
    </row>
    <row r="8" spans="1:20" ht="15" customHeight="1" x14ac:dyDescent="0.25">
      <c r="A8" s="21">
        <v>7</v>
      </c>
      <c r="B8" s="22" t="s">
        <v>107</v>
      </c>
      <c r="C8" s="22" t="s">
        <v>85</v>
      </c>
      <c r="D8" s="23">
        <v>156</v>
      </c>
      <c r="E8" s="24" t="s">
        <v>86</v>
      </c>
      <c r="F8" s="24" t="s">
        <v>108</v>
      </c>
      <c r="G8" s="24" t="s">
        <v>102</v>
      </c>
      <c r="H8" s="24">
        <v>2003</v>
      </c>
      <c r="I8" s="24" t="s">
        <v>89</v>
      </c>
      <c r="J8" s="24" t="s">
        <v>109</v>
      </c>
    </row>
    <row r="9" spans="1:20" ht="15" customHeight="1" x14ac:dyDescent="0.25">
      <c r="A9" s="21">
        <v>8</v>
      </c>
      <c r="B9" s="22" t="s">
        <v>110</v>
      </c>
      <c r="C9" s="22" t="s">
        <v>111</v>
      </c>
      <c r="D9" s="23">
        <v>157</v>
      </c>
      <c r="E9" s="24" t="s">
        <v>86</v>
      </c>
      <c r="F9" s="24" t="s">
        <v>108</v>
      </c>
      <c r="G9" s="24" t="s">
        <v>88</v>
      </c>
      <c r="H9" s="24">
        <v>2002</v>
      </c>
      <c r="I9" s="24" t="s">
        <v>89</v>
      </c>
      <c r="J9" s="24" t="s">
        <v>112</v>
      </c>
    </row>
    <row r="10" spans="1:20" ht="15" customHeight="1" x14ac:dyDescent="0.25">
      <c r="A10" s="21">
        <v>9</v>
      </c>
      <c r="B10" s="22" t="s">
        <v>113</v>
      </c>
      <c r="C10" s="22" t="s">
        <v>114</v>
      </c>
      <c r="D10" s="23">
        <v>158</v>
      </c>
      <c r="E10" s="24" t="s">
        <v>86</v>
      </c>
      <c r="F10" s="24" t="s">
        <v>108</v>
      </c>
      <c r="G10" s="24" t="s">
        <v>88</v>
      </c>
      <c r="H10" s="24">
        <v>1986</v>
      </c>
      <c r="I10" s="24" t="s">
        <v>89</v>
      </c>
      <c r="J10" s="24" t="s">
        <v>115</v>
      </c>
    </row>
    <row r="11" spans="1:20" ht="15" customHeight="1" x14ac:dyDescent="0.25">
      <c r="A11" s="21">
        <v>10</v>
      </c>
      <c r="B11" s="22" t="s">
        <v>116</v>
      </c>
      <c r="C11" s="22" t="s">
        <v>117</v>
      </c>
      <c r="D11" s="23">
        <v>159</v>
      </c>
      <c r="E11" s="24" t="s">
        <v>86</v>
      </c>
      <c r="F11" s="24" t="s">
        <v>108</v>
      </c>
      <c r="G11" s="24" t="s">
        <v>88</v>
      </c>
      <c r="H11" s="24">
        <v>2000</v>
      </c>
      <c r="I11" s="24" t="s">
        <v>89</v>
      </c>
      <c r="J11" s="24" t="s">
        <v>118</v>
      </c>
    </row>
    <row r="12" spans="1:20" ht="15" customHeight="1" x14ac:dyDescent="0.25">
      <c r="A12" s="21">
        <v>11</v>
      </c>
      <c r="B12" s="22" t="s">
        <v>119</v>
      </c>
      <c r="C12" s="22" t="s">
        <v>101</v>
      </c>
      <c r="D12" s="23">
        <v>160</v>
      </c>
      <c r="E12" s="24" t="s">
        <v>86</v>
      </c>
      <c r="F12" s="24" t="s">
        <v>108</v>
      </c>
      <c r="G12" s="24" t="s">
        <v>102</v>
      </c>
      <c r="H12" s="24">
        <v>1999</v>
      </c>
      <c r="I12" s="24" t="s">
        <v>89</v>
      </c>
      <c r="J12" s="24" t="s">
        <v>120</v>
      </c>
    </row>
    <row r="13" spans="1:20" ht="15" customHeight="1" x14ac:dyDescent="0.25">
      <c r="A13" s="21">
        <v>12</v>
      </c>
      <c r="B13" s="30" t="s">
        <v>153</v>
      </c>
      <c r="C13" s="22" t="s">
        <v>130</v>
      </c>
      <c r="D13" s="23">
        <v>161</v>
      </c>
      <c r="E13" s="27" t="s">
        <v>123</v>
      </c>
      <c r="F13" s="24" t="s">
        <v>92</v>
      </c>
      <c r="G13" s="28" t="s">
        <v>102</v>
      </c>
      <c r="H13" s="24">
        <v>2006</v>
      </c>
      <c r="I13" s="28" t="s">
        <v>124</v>
      </c>
      <c r="J13" s="27" t="s">
        <v>154</v>
      </c>
    </row>
    <row r="14" spans="1:20" ht="15" customHeight="1" x14ac:dyDescent="0.25">
      <c r="A14" s="21">
        <v>13</v>
      </c>
      <c r="B14" s="30" t="s">
        <v>121</v>
      </c>
      <c r="C14" s="22" t="s">
        <v>122</v>
      </c>
      <c r="D14" s="23">
        <v>162</v>
      </c>
      <c r="E14" s="27" t="s">
        <v>123</v>
      </c>
      <c r="F14" s="24" t="s">
        <v>92</v>
      </c>
      <c r="G14" s="28" t="s">
        <v>102</v>
      </c>
      <c r="H14" s="24">
        <v>2005</v>
      </c>
      <c r="I14" s="28" t="s">
        <v>124</v>
      </c>
      <c r="J14" s="27" t="s">
        <v>125</v>
      </c>
    </row>
    <row r="15" spans="1:20" ht="15" customHeight="1" x14ac:dyDescent="0.25">
      <c r="A15" s="21">
        <v>14</v>
      </c>
      <c r="B15" s="30" t="s">
        <v>97</v>
      </c>
      <c r="C15" s="22" t="s">
        <v>130</v>
      </c>
      <c r="D15" s="23">
        <v>163</v>
      </c>
      <c r="E15" s="27" t="s">
        <v>123</v>
      </c>
      <c r="F15" s="24" t="s">
        <v>108</v>
      </c>
      <c r="G15" s="28" t="s">
        <v>88</v>
      </c>
      <c r="H15" s="24">
        <v>2003</v>
      </c>
      <c r="I15" s="28" t="s">
        <v>124</v>
      </c>
      <c r="J15" s="27" t="s">
        <v>131</v>
      </c>
    </row>
    <row r="16" spans="1:20" ht="15" customHeight="1" x14ac:dyDescent="0.25">
      <c r="A16" s="21">
        <v>15</v>
      </c>
      <c r="B16" s="30" t="s">
        <v>132</v>
      </c>
      <c r="C16" s="22" t="s">
        <v>133</v>
      </c>
      <c r="D16" s="23">
        <v>164</v>
      </c>
      <c r="E16" s="27" t="s">
        <v>123</v>
      </c>
      <c r="F16" s="24" t="s">
        <v>134</v>
      </c>
      <c r="G16" s="28" t="s">
        <v>88</v>
      </c>
      <c r="H16" s="24">
        <v>1971</v>
      </c>
      <c r="I16" s="28" t="s">
        <v>124</v>
      </c>
      <c r="J16" s="27" t="s">
        <v>135</v>
      </c>
    </row>
    <row r="17" spans="1:10" ht="15" customHeight="1" x14ac:dyDescent="0.25">
      <c r="A17" s="21">
        <v>16</v>
      </c>
      <c r="B17" s="22" t="s">
        <v>136</v>
      </c>
      <c r="C17" s="22" t="s">
        <v>137</v>
      </c>
      <c r="D17" s="23">
        <v>165</v>
      </c>
      <c r="E17" s="24" t="s">
        <v>128</v>
      </c>
      <c r="F17" s="24" t="s">
        <v>134</v>
      </c>
      <c r="G17" s="28" t="s">
        <v>88</v>
      </c>
      <c r="H17" s="24">
        <v>1978</v>
      </c>
      <c r="I17" s="28" t="s">
        <v>124</v>
      </c>
      <c r="J17" s="24" t="s">
        <v>138</v>
      </c>
    </row>
    <row r="18" spans="1:10" ht="15" customHeight="1" x14ac:dyDescent="0.25">
      <c r="A18" s="21">
        <v>17</v>
      </c>
      <c r="B18" s="22" t="s">
        <v>126</v>
      </c>
      <c r="C18" s="22" t="s">
        <v>127</v>
      </c>
      <c r="D18" s="23">
        <v>166</v>
      </c>
      <c r="E18" s="24" t="s">
        <v>128</v>
      </c>
      <c r="F18" s="24" t="s">
        <v>92</v>
      </c>
      <c r="G18" s="28" t="s">
        <v>102</v>
      </c>
      <c r="H18" s="24">
        <v>2005</v>
      </c>
      <c r="I18" s="28" t="s">
        <v>124</v>
      </c>
      <c r="J18" s="24" t="s">
        <v>129</v>
      </c>
    </row>
    <row r="19" spans="1:10" ht="15" customHeight="1" x14ac:dyDescent="0.25">
      <c r="A19" s="21">
        <v>18</v>
      </c>
      <c r="B19" s="22" t="s">
        <v>144</v>
      </c>
      <c r="C19" s="22" t="s">
        <v>145</v>
      </c>
      <c r="D19" s="23">
        <v>167</v>
      </c>
      <c r="E19" s="24" t="s">
        <v>128</v>
      </c>
      <c r="F19" s="24" t="s">
        <v>92</v>
      </c>
      <c r="G19" s="28" t="s">
        <v>88</v>
      </c>
      <c r="H19" s="24">
        <v>2006</v>
      </c>
      <c r="I19" s="28" t="s">
        <v>124</v>
      </c>
      <c r="J19" s="24" t="s">
        <v>146</v>
      </c>
    </row>
    <row r="20" spans="1:10" ht="15" customHeight="1" x14ac:dyDescent="0.25">
      <c r="A20" s="21">
        <v>19</v>
      </c>
      <c r="B20" s="22" t="s">
        <v>147</v>
      </c>
      <c r="C20" s="22" t="s">
        <v>148</v>
      </c>
      <c r="D20" s="23">
        <v>168</v>
      </c>
      <c r="E20" s="24" t="s">
        <v>128</v>
      </c>
      <c r="F20" s="24" t="s">
        <v>92</v>
      </c>
      <c r="G20" s="28" t="s">
        <v>88</v>
      </c>
      <c r="H20" s="24">
        <v>2006</v>
      </c>
      <c r="I20" s="28" t="s">
        <v>124</v>
      </c>
      <c r="J20" s="24" t="s">
        <v>149</v>
      </c>
    </row>
    <row r="21" spans="1:10" ht="15" customHeight="1" x14ac:dyDescent="0.25">
      <c r="A21" s="21">
        <v>20</v>
      </c>
      <c r="B21" s="22" t="s">
        <v>242</v>
      </c>
      <c r="C21" s="22" t="s">
        <v>243</v>
      </c>
      <c r="D21" s="23">
        <v>169</v>
      </c>
      <c r="E21" s="24" t="s">
        <v>128</v>
      </c>
      <c r="F21" s="24" t="s">
        <v>87</v>
      </c>
      <c r="G21" s="28" t="s">
        <v>102</v>
      </c>
      <c r="H21" s="24">
        <v>2007</v>
      </c>
      <c r="I21" s="28" t="s">
        <v>124</v>
      </c>
      <c r="J21" s="24" t="s">
        <v>244</v>
      </c>
    </row>
    <row r="22" spans="1:10" ht="15" customHeight="1" x14ac:dyDescent="0.25">
      <c r="A22" s="21">
        <v>21</v>
      </c>
      <c r="B22" s="22" t="s">
        <v>269</v>
      </c>
      <c r="C22" s="22" t="s">
        <v>243</v>
      </c>
      <c r="D22" s="23">
        <v>170</v>
      </c>
      <c r="E22" s="24" t="s">
        <v>128</v>
      </c>
      <c r="F22" s="24" t="s">
        <v>87</v>
      </c>
      <c r="G22" s="28" t="s">
        <v>102</v>
      </c>
      <c r="H22" s="24">
        <v>2007</v>
      </c>
      <c r="I22" s="28" t="s">
        <v>124</v>
      </c>
      <c r="J22" s="24" t="s">
        <v>270</v>
      </c>
    </row>
    <row r="23" spans="1:10" ht="15" customHeight="1" x14ac:dyDescent="0.25">
      <c r="A23" s="21">
        <v>22</v>
      </c>
      <c r="B23" s="22" t="s">
        <v>155</v>
      </c>
      <c r="C23" s="22" t="s">
        <v>156</v>
      </c>
      <c r="D23" s="23">
        <v>171</v>
      </c>
      <c r="E23" s="24" t="s">
        <v>128</v>
      </c>
      <c r="F23" s="24" t="s">
        <v>87</v>
      </c>
      <c r="G23" s="28" t="s">
        <v>102</v>
      </c>
      <c r="H23" s="24">
        <v>2007</v>
      </c>
      <c r="I23" s="28" t="s">
        <v>124</v>
      </c>
      <c r="J23" s="24" t="s">
        <v>157</v>
      </c>
    </row>
    <row r="24" spans="1:10" ht="15" customHeight="1" x14ac:dyDescent="0.25">
      <c r="A24" s="21">
        <v>23</v>
      </c>
      <c r="B24" s="22" t="s">
        <v>158</v>
      </c>
      <c r="C24" s="22" t="s">
        <v>159</v>
      </c>
      <c r="D24" s="23">
        <v>172</v>
      </c>
      <c r="E24" s="24" t="s">
        <v>128</v>
      </c>
      <c r="F24" s="24" t="s">
        <v>87</v>
      </c>
      <c r="G24" s="28" t="s">
        <v>102</v>
      </c>
      <c r="H24" s="24">
        <v>2007</v>
      </c>
      <c r="I24" s="28" t="s">
        <v>124</v>
      </c>
      <c r="J24" s="24" t="s">
        <v>160</v>
      </c>
    </row>
    <row r="25" spans="1:10" ht="15" customHeight="1" x14ac:dyDescent="0.25">
      <c r="A25" s="21">
        <v>24</v>
      </c>
      <c r="B25" s="22" t="s">
        <v>161</v>
      </c>
      <c r="C25" s="22" t="s">
        <v>162</v>
      </c>
      <c r="D25" s="23">
        <v>173</v>
      </c>
      <c r="E25" s="24" t="s">
        <v>128</v>
      </c>
      <c r="F25" s="24" t="s">
        <v>87</v>
      </c>
      <c r="G25" s="28" t="s">
        <v>88</v>
      </c>
      <c r="H25" s="24">
        <v>2009</v>
      </c>
      <c r="I25" s="28" t="s">
        <v>124</v>
      </c>
      <c r="J25" s="24" t="s">
        <v>163</v>
      </c>
    </row>
    <row r="26" spans="1:10" ht="15" customHeight="1" x14ac:dyDescent="0.25">
      <c r="A26" s="21">
        <v>25</v>
      </c>
      <c r="B26" s="30" t="s">
        <v>164</v>
      </c>
      <c r="C26" s="22" t="s">
        <v>165</v>
      </c>
      <c r="D26" s="23">
        <v>174</v>
      </c>
      <c r="E26" s="27" t="s">
        <v>166</v>
      </c>
      <c r="F26" s="24" t="s">
        <v>134</v>
      </c>
      <c r="G26" s="28" t="s">
        <v>88</v>
      </c>
      <c r="H26" s="24">
        <v>1967</v>
      </c>
      <c r="I26" s="28" t="s">
        <v>167</v>
      </c>
      <c r="J26" s="27" t="s">
        <v>168</v>
      </c>
    </row>
    <row r="27" spans="1:10" ht="15" customHeight="1" x14ac:dyDescent="0.25">
      <c r="A27" s="21">
        <v>26</v>
      </c>
      <c r="B27" s="30" t="s">
        <v>169</v>
      </c>
      <c r="C27" s="22" t="s">
        <v>170</v>
      </c>
      <c r="D27" s="23">
        <v>175</v>
      </c>
      <c r="E27" s="27" t="s">
        <v>166</v>
      </c>
      <c r="F27" s="24" t="s">
        <v>134</v>
      </c>
      <c r="G27" s="28" t="s">
        <v>88</v>
      </c>
      <c r="H27" s="24">
        <v>1965</v>
      </c>
      <c r="I27" s="28" t="s">
        <v>167</v>
      </c>
      <c r="J27" s="24" t="s">
        <v>171</v>
      </c>
    </row>
    <row r="28" spans="1:10" ht="15" customHeight="1" x14ac:dyDescent="0.25">
      <c r="A28" s="21">
        <v>27</v>
      </c>
      <c r="B28" s="30" t="s">
        <v>172</v>
      </c>
      <c r="C28" s="22" t="s">
        <v>173</v>
      </c>
      <c r="D28" s="23">
        <v>176</v>
      </c>
      <c r="E28" s="27" t="s">
        <v>174</v>
      </c>
      <c r="F28" s="24" t="s">
        <v>108</v>
      </c>
      <c r="G28" s="28" t="s">
        <v>88</v>
      </c>
      <c r="H28" s="24">
        <v>1999</v>
      </c>
      <c r="I28" s="28" t="s">
        <v>175</v>
      </c>
      <c r="J28" s="27" t="s">
        <v>176</v>
      </c>
    </row>
    <row r="29" spans="1:10" ht="15" customHeight="1" x14ac:dyDescent="0.25">
      <c r="A29" s="21">
        <v>28</v>
      </c>
      <c r="B29" s="30" t="s">
        <v>177</v>
      </c>
      <c r="C29" s="22" t="s">
        <v>178</v>
      </c>
      <c r="D29" s="23">
        <v>177</v>
      </c>
      <c r="E29" s="27" t="s">
        <v>174</v>
      </c>
      <c r="F29" s="24" t="s">
        <v>108</v>
      </c>
      <c r="G29" s="28" t="s">
        <v>88</v>
      </c>
      <c r="H29" s="24">
        <v>1982</v>
      </c>
      <c r="I29" s="28" t="s">
        <v>175</v>
      </c>
      <c r="J29" s="27" t="s">
        <v>179</v>
      </c>
    </row>
    <row r="30" spans="1:10" ht="15" customHeight="1" x14ac:dyDescent="0.25">
      <c r="A30" s="21">
        <v>29</v>
      </c>
      <c r="B30" s="30" t="s">
        <v>180</v>
      </c>
      <c r="C30" s="22" t="s">
        <v>181</v>
      </c>
      <c r="D30" s="23">
        <v>178</v>
      </c>
      <c r="E30" s="27" t="s">
        <v>174</v>
      </c>
      <c r="F30" s="24" t="s">
        <v>92</v>
      </c>
      <c r="G30" s="28" t="s">
        <v>102</v>
      </c>
      <c r="H30" s="24">
        <v>2005</v>
      </c>
      <c r="I30" s="28" t="s">
        <v>175</v>
      </c>
      <c r="J30" s="27" t="s">
        <v>182</v>
      </c>
    </row>
    <row r="31" spans="1:10" ht="15" customHeight="1" x14ac:dyDescent="0.25">
      <c r="A31" s="21">
        <v>30</v>
      </c>
      <c r="B31" s="30" t="s">
        <v>183</v>
      </c>
      <c r="C31" s="22" t="s">
        <v>184</v>
      </c>
      <c r="D31" s="23">
        <v>179</v>
      </c>
      <c r="E31" s="27" t="s">
        <v>174</v>
      </c>
      <c r="F31" s="24" t="s">
        <v>92</v>
      </c>
      <c r="G31" s="28" t="s">
        <v>102</v>
      </c>
      <c r="H31" s="24">
        <v>2006</v>
      </c>
      <c r="I31" s="28" t="s">
        <v>175</v>
      </c>
      <c r="J31" s="27" t="s">
        <v>185</v>
      </c>
    </row>
    <row r="32" spans="1:10" ht="15" customHeight="1" x14ac:dyDescent="0.25">
      <c r="A32" s="21">
        <v>31</v>
      </c>
      <c r="B32" s="30" t="s">
        <v>186</v>
      </c>
      <c r="C32" s="22" t="s">
        <v>187</v>
      </c>
      <c r="D32" s="23">
        <v>180</v>
      </c>
      <c r="E32" s="27" t="s">
        <v>174</v>
      </c>
      <c r="F32" s="24" t="s">
        <v>92</v>
      </c>
      <c r="G32" s="28" t="s">
        <v>102</v>
      </c>
      <c r="H32" s="24">
        <v>2006</v>
      </c>
      <c r="I32" s="28" t="s">
        <v>175</v>
      </c>
      <c r="J32" s="27" t="s">
        <v>188</v>
      </c>
    </row>
    <row r="33" spans="1:13" ht="15" customHeight="1" x14ac:dyDescent="0.25">
      <c r="A33" s="21">
        <v>32</v>
      </c>
      <c r="B33" s="30" t="s">
        <v>189</v>
      </c>
      <c r="C33" s="22" t="s">
        <v>190</v>
      </c>
      <c r="D33" s="23">
        <v>181</v>
      </c>
      <c r="E33" s="27" t="s">
        <v>174</v>
      </c>
      <c r="F33" s="24" t="s">
        <v>92</v>
      </c>
      <c r="G33" s="28" t="s">
        <v>102</v>
      </c>
      <c r="H33" s="24">
        <v>2006</v>
      </c>
      <c r="I33" s="28" t="s">
        <v>175</v>
      </c>
      <c r="J33" s="27" t="s">
        <v>191</v>
      </c>
    </row>
    <row r="34" spans="1:13" ht="15" customHeight="1" x14ac:dyDescent="0.25">
      <c r="A34" s="21">
        <v>33</v>
      </c>
      <c r="B34" s="30" t="s">
        <v>186</v>
      </c>
      <c r="C34" s="22" t="s">
        <v>192</v>
      </c>
      <c r="D34" s="23">
        <v>182</v>
      </c>
      <c r="E34" s="27" t="s">
        <v>174</v>
      </c>
      <c r="F34" s="24" t="s">
        <v>92</v>
      </c>
      <c r="G34" s="28" t="s">
        <v>102</v>
      </c>
      <c r="H34" s="24">
        <v>2006</v>
      </c>
      <c r="I34" s="28" t="s">
        <v>175</v>
      </c>
      <c r="J34" s="27" t="s">
        <v>193</v>
      </c>
    </row>
    <row r="35" spans="1:13" ht="15" customHeight="1" x14ac:dyDescent="0.25">
      <c r="A35" s="21">
        <v>34</v>
      </c>
      <c r="B35" s="30" t="s">
        <v>194</v>
      </c>
      <c r="C35" s="22" t="s">
        <v>195</v>
      </c>
      <c r="D35" s="23">
        <v>183</v>
      </c>
      <c r="E35" s="27" t="s">
        <v>174</v>
      </c>
      <c r="F35" s="24" t="s">
        <v>92</v>
      </c>
      <c r="G35" s="28" t="s">
        <v>88</v>
      </c>
      <c r="H35" s="24">
        <v>2006</v>
      </c>
      <c r="I35" s="28" t="s">
        <v>175</v>
      </c>
      <c r="J35" s="27" t="s">
        <v>196</v>
      </c>
    </row>
    <row r="36" spans="1:13" ht="15" customHeight="1" x14ac:dyDescent="0.25">
      <c r="A36" s="21">
        <v>35</v>
      </c>
      <c r="B36" s="30" t="s">
        <v>197</v>
      </c>
      <c r="C36" s="22" t="s">
        <v>198</v>
      </c>
      <c r="D36" s="23">
        <v>184</v>
      </c>
      <c r="E36" s="27" t="s">
        <v>141</v>
      </c>
      <c r="F36" s="24" t="s">
        <v>87</v>
      </c>
      <c r="G36" s="28" t="s">
        <v>88</v>
      </c>
      <c r="H36" s="24">
        <v>2007</v>
      </c>
      <c r="I36" s="28" t="s">
        <v>142</v>
      </c>
      <c r="J36" s="27" t="s">
        <v>199</v>
      </c>
    </row>
    <row r="37" spans="1:13" ht="15" customHeight="1" x14ac:dyDescent="0.25">
      <c r="A37" s="21">
        <v>36</v>
      </c>
      <c r="B37" s="30" t="s">
        <v>144</v>
      </c>
      <c r="C37" s="22" t="s">
        <v>200</v>
      </c>
      <c r="D37" s="23">
        <v>185</v>
      </c>
      <c r="E37" s="27" t="s">
        <v>141</v>
      </c>
      <c r="F37" s="24" t="s">
        <v>92</v>
      </c>
      <c r="G37" s="28" t="s">
        <v>88</v>
      </c>
      <c r="H37" s="24">
        <v>2005</v>
      </c>
      <c r="I37" s="28" t="s">
        <v>142</v>
      </c>
      <c r="J37" s="27" t="s">
        <v>201</v>
      </c>
    </row>
    <row r="38" spans="1:13" ht="15" customHeight="1" x14ac:dyDescent="0.25">
      <c r="A38" s="21">
        <v>37</v>
      </c>
      <c r="B38" s="30" t="s">
        <v>202</v>
      </c>
      <c r="C38" s="22" t="s">
        <v>203</v>
      </c>
      <c r="D38" s="23">
        <v>186</v>
      </c>
      <c r="E38" s="27" t="s">
        <v>141</v>
      </c>
      <c r="F38" s="24" t="s">
        <v>92</v>
      </c>
      <c r="G38" s="28" t="s">
        <v>88</v>
      </c>
      <c r="H38" s="24">
        <v>2005</v>
      </c>
      <c r="I38" s="28" t="s">
        <v>142</v>
      </c>
      <c r="J38" s="27" t="s">
        <v>204</v>
      </c>
    </row>
    <row r="39" spans="1:13" ht="15" customHeight="1" x14ac:dyDescent="0.25">
      <c r="A39" s="21">
        <v>38</v>
      </c>
      <c r="B39" s="30" t="s">
        <v>205</v>
      </c>
      <c r="C39" s="22" t="s">
        <v>206</v>
      </c>
      <c r="D39" s="23">
        <v>187</v>
      </c>
      <c r="E39" s="27" t="s">
        <v>141</v>
      </c>
      <c r="F39" s="24" t="s">
        <v>92</v>
      </c>
      <c r="G39" s="28" t="s">
        <v>88</v>
      </c>
      <c r="H39" s="24">
        <v>2005</v>
      </c>
      <c r="I39" s="28" t="s">
        <v>142</v>
      </c>
      <c r="J39" s="27" t="s">
        <v>207</v>
      </c>
    </row>
    <row r="40" spans="1:13" ht="15" customHeight="1" x14ac:dyDescent="0.25">
      <c r="A40" s="21">
        <v>39</v>
      </c>
      <c r="B40" s="30" t="s">
        <v>208</v>
      </c>
      <c r="C40" s="22" t="s">
        <v>209</v>
      </c>
      <c r="D40" s="23">
        <v>188</v>
      </c>
      <c r="E40" s="27" t="s">
        <v>141</v>
      </c>
      <c r="F40" s="24" t="s">
        <v>92</v>
      </c>
      <c r="G40" s="28" t="s">
        <v>88</v>
      </c>
      <c r="H40" s="24">
        <v>2004</v>
      </c>
      <c r="I40" s="28" t="s">
        <v>142</v>
      </c>
      <c r="J40" s="27" t="s">
        <v>210</v>
      </c>
    </row>
    <row r="41" spans="1:13" ht="15" customHeight="1" x14ac:dyDescent="0.25">
      <c r="A41" s="21">
        <v>40</v>
      </c>
      <c r="B41" s="30" t="s">
        <v>139</v>
      </c>
      <c r="C41" s="22" t="s">
        <v>140</v>
      </c>
      <c r="D41" s="23">
        <v>189</v>
      </c>
      <c r="E41" s="27" t="s">
        <v>141</v>
      </c>
      <c r="F41" s="24" t="s">
        <v>92</v>
      </c>
      <c r="G41" s="28" t="s">
        <v>102</v>
      </c>
      <c r="H41" s="24">
        <v>2005</v>
      </c>
      <c r="I41" s="28" t="s">
        <v>142</v>
      </c>
      <c r="J41" s="27" t="s">
        <v>143</v>
      </c>
    </row>
    <row r="42" spans="1:13" ht="15" customHeight="1" x14ac:dyDescent="0.25">
      <c r="A42" s="21">
        <v>41</v>
      </c>
      <c r="B42" s="30" t="s">
        <v>211</v>
      </c>
      <c r="C42" s="22" t="s">
        <v>212</v>
      </c>
      <c r="D42" s="23">
        <v>190</v>
      </c>
      <c r="E42" s="27" t="s">
        <v>141</v>
      </c>
      <c r="F42" s="24" t="s">
        <v>92</v>
      </c>
      <c r="G42" s="28" t="s">
        <v>102</v>
      </c>
      <c r="H42" s="24">
        <v>2006</v>
      </c>
      <c r="I42" s="28" t="s">
        <v>142</v>
      </c>
      <c r="J42" s="27" t="s">
        <v>213</v>
      </c>
    </row>
    <row r="43" spans="1:13" ht="15" customHeight="1" x14ac:dyDescent="0.25">
      <c r="A43" s="21">
        <v>42</v>
      </c>
      <c r="B43" s="30" t="s">
        <v>217</v>
      </c>
      <c r="C43" s="22" t="s">
        <v>203</v>
      </c>
      <c r="D43" s="23">
        <v>191</v>
      </c>
      <c r="E43" s="27" t="s">
        <v>141</v>
      </c>
      <c r="F43" s="24" t="s">
        <v>87</v>
      </c>
      <c r="G43" s="28" t="s">
        <v>88</v>
      </c>
      <c r="H43" s="24">
        <v>2008</v>
      </c>
      <c r="I43" s="28" t="s">
        <v>142</v>
      </c>
      <c r="J43" s="27" t="s">
        <v>218</v>
      </c>
    </row>
    <row r="44" spans="1:13" ht="15" customHeight="1" x14ac:dyDescent="0.25">
      <c r="A44" s="21">
        <v>43</v>
      </c>
      <c r="B44" s="30" t="s">
        <v>219</v>
      </c>
      <c r="C44" s="22" t="s">
        <v>220</v>
      </c>
      <c r="D44" s="23">
        <v>192</v>
      </c>
      <c r="E44" s="27" t="s">
        <v>141</v>
      </c>
      <c r="F44" s="24" t="s">
        <v>87</v>
      </c>
      <c r="G44" s="28" t="s">
        <v>88</v>
      </c>
      <c r="H44" s="24">
        <v>2008</v>
      </c>
      <c r="I44" s="28" t="s">
        <v>142</v>
      </c>
      <c r="J44" s="27" t="s">
        <v>218</v>
      </c>
    </row>
    <row r="45" spans="1:13" s="31" customFormat="1" ht="15" customHeight="1" x14ac:dyDescent="0.25">
      <c r="A45" s="21">
        <v>44</v>
      </c>
      <c r="B45" s="30" t="s">
        <v>224</v>
      </c>
      <c r="C45" s="22" t="s">
        <v>225</v>
      </c>
      <c r="D45" s="23">
        <v>193</v>
      </c>
      <c r="E45" s="27" t="s">
        <v>226</v>
      </c>
      <c r="F45" s="24" t="s">
        <v>87</v>
      </c>
      <c r="G45" s="28" t="s">
        <v>88</v>
      </c>
      <c r="H45" s="24">
        <v>2009</v>
      </c>
      <c r="I45" s="28" t="s">
        <v>124</v>
      </c>
      <c r="J45" s="27" t="s">
        <v>227</v>
      </c>
      <c r="M45" s="25"/>
    </row>
    <row r="46" spans="1:13" ht="15" customHeight="1" x14ac:dyDescent="0.25">
      <c r="A46" s="21">
        <v>45</v>
      </c>
      <c r="B46" s="30" t="s">
        <v>230</v>
      </c>
      <c r="C46" s="22" t="s">
        <v>231</v>
      </c>
      <c r="D46" s="23">
        <v>194</v>
      </c>
      <c r="E46" s="27" t="s">
        <v>226</v>
      </c>
      <c r="F46" s="24" t="s">
        <v>87</v>
      </c>
      <c r="G46" s="28" t="s">
        <v>88</v>
      </c>
      <c r="H46" s="24">
        <v>2008</v>
      </c>
      <c r="I46" s="28" t="s">
        <v>124</v>
      </c>
      <c r="J46" s="27" t="s">
        <v>232</v>
      </c>
    </row>
    <row r="47" spans="1:13" ht="15" customHeight="1" x14ac:dyDescent="0.25">
      <c r="A47" s="21">
        <v>46</v>
      </c>
      <c r="B47" s="30" t="s">
        <v>208</v>
      </c>
      <c r="C47" s="22" t="s">
        <v>228</v>
      </c>
      <c r="D47" s="23">
        <v>195</v>
      </c>
      <c r="E47" s="27" t="s">
        <v>226</v>
      </c>
      <c r="F47" s="24" t="s">
        <v>87</v>
      </c>
      <c r="G47" s="28" t="s">
        <v>88</v>
      </c>
      <c r="H47" s="24">
        <v>2009</v>
      </c>
      <c r="I47" s="28" t="s">
        <v>124</v>
      </c>
      <c r="J47" s="27" t="s">
        <v>229</v>
      </c>
    </row>
    <row r="48" spans="1:13" ht="15" customHeight="1" x14ac:dyDescent="0.25">
      <c r="A48" s="21">
        <v>47</v>
      </c>
      <c r="B48" s="30" t="s">
        <v>233</v>
      </c>
      <c r="C48" s="22" t="s">
        <v>234</v>
      </c>
      <c r="D48" s="23">
        <v>196</v>
      </c>
      <c r="E48" s="27" t="s">
        <v>226</v>
      </c>
      <c r="F48" s="24" t="s">
        <v>87</v>
      </c>
      <c r="G48" s="28" t="s">
        <v>102</v>
      </c>
      <c r="H48" s="24">
        <v>2007</v>
      </c>
      <c r="I48" s="28" t="s">
        <v>124</v>
      </c>
      <c r="J48" s="27" t="s">
        <v>235</v>
      </c>
    </row>
    <row r="49" spans="1:10" ht="15" customHeight="1" x14ac:dyDescent="0.25">
      <c r="A49" s="21">
        <v>48</v>
      </c>
      <c r="B49" s="30" t="s">
        <v>189</v>
      </c>
      <c r="C49" s="22" t="s">
        <v>272</v>
      </c>
      <c r="D49" s="23">
        <v>197</v>
      </c>
      <c r="E49" s="27" t="s">
        <v>226</v>
      </c>
      <c r="F49" s="24" t="s">
        <v>87</v>
      </c>
      <c r="G49" s="28" t="s">
        <v>102</v>
      </c>
      <c r="H49" s="24">
        <v>2010</v>
      </c>
      <c r="I49" s="28" t="s">
        <v>124</v>
      </c>
      <c r="J49" s="27" t="s">
        <v>315</v>
      </c>
    </row>
    <row r="50" spans="1:10" ht="15" customHeight="1" x14ac:dyDescent="0.25">
      <c r="A50" s="21">
        <v>49</v>
      </c>
      <c r="B50" s="30" t="s">
        <v>271</v>
      </c>
      <c r="C50" s="22" t="s">
        <v>272</v>
      </c>
      <c r="D50" s="23">
        <v>198</v>
      </c>
      <c r="E50" s="27" t="s">
        <v>226</v>
      </c>
      <c r="F50" s="24" t="s">
        <v>87</v>
      </c>
      <c r="G50" s="28" t="s">
        <v>102</v>
      </c>
      <c r="H50" s="24">
        <v>2007</v>
      </c>
      <c r="I50" s="28" t="s">
        <v>124</v>
      </c>
      <c r="J50" s="27" t="s">
        <v>273</v>
      </c>
    </row>
    <row r="51" spans="1:10" ht="15" customHeight="1" x14ac:dyDescent="0.25">
      <c r="A51" s="21">
        <v>50</v>
      </c>
      <c r="B51" s="30" t="s">
        <v>245</v>
      </c>
      <c r="C51" s="22" t="s">
        <v>246</v>
      </c>
      <c r="D51" s="23">
        <v>199</v>
      </c>
      <c r="E51" s="27" t="s">
        <v>226</v>
      </c>
      <c r="F51" s="24" t="s">
        <v>92</v>
      </c>
      <c r="G51" s="28" t="s">
        <v>102</v>
      </c>
      <c r="H51" s="24">
        <v>2006</v>
      </c>
      <c r="I51" s="28" t="s">
        <v>124</v>
      </c>
      <c r="J51" s="27" t="s">
        <v>247</v>
      </c>
    </row>
    <row r="52" spans="1:10" ht="15" customHeight="1" x14ac:dyDescent="0.25">
      <c r="A52" s="21">
        <v>51</v>
      </c>
      <c r="B52" s="30" t="s">
        <v>139</v>
      </c>
      <c r="C52" s="22" t="s">
        <v>274</v>
      </c>
      <c r="D52" s="23">
        <v>200</v>
      </c>
      <c r="E52" s="27" t="s">
        <v>226</v>
      </c>
      <c r="F52" s="24" t="s">
        <v>87</v>
      </c>
      <c r="G52" s="28" t="s">
        <v>102</v>
      </c>
      <c r="H52" s="24">
        <v>2007</v>
      </c>
      <c r="I52" s="28" t="s">
        <v>124</v>
      </c>
      <c r="J52" s="27" t="s">
        <v>275</v>
      </c>
    </row>
    <row r="53" spans="1:10" ht="15" customHeight="1" x14ac:dyDescent="0.25">
      <c r="A53" s="21">
        <v>52</v>
      </c>
      <c r="B53" s="30" t="s">
        <v>276</v>
      </c>
      <c r="C53" s="22" t="s">
        <v>277</v>
      </c>
      <c r="D53" s="23">
        <v>201</v>
      </c>
      <c r="E53" s="27" t="s">
        <v>226</v>
      </c>
      <c r="F53" s="24" t="s">
        <v>87</v>
      </c>
      <c r="G53" s="28" t="s">
        <v>102</v>
      </c>
      <c r="H53" s="24">
        <v>2007</v>
      </c>
      <c r="I53" s="28" t="s">
        <v>124</v>
      </c>
      <c r="J53" s="27" t="s">
        <v>278</v>
      </c>
    </row>
    <row r="54" spans="1:10" ht="15" customHeight="1" x14ac:dyDescent="0.25">
      <c r="A54" s="21">
        <v>53</v>
      </c>
      <c r="B54" s="30" t="s">
        <v>248</v>
      </c>
      <c r="C54" s="22" t="s">
        <v>246</v>
      </c>
      <c r="D54" s="23">
        <v>202</v>
      </c>
      <c r="E54" s="27" t="s">
        <v>226</v>
      </c>
      <c r="F54" s="24" t="s">
        <v>108</v>
      </c>
      <c r="G54" s="28" t="s">
        <v>102</v>
      </c>
      <c r="H54" s="24">
        <v>2003</v>
      </c>
      <c r="I54" s="28" t="s">
        <v>124</v>
      </c>
      <c r="J54" s="27" t="s">
        <v>249</v>
      </c>
    </row>
    <row r="55" spans="1:10" ht="15" customHeight="1" x14ac:dyDescent="0.25">
      <c r="A55" s="21">
        <v>54</v>
      </c>
      <c r="B55" s="30" t="s">
        <v>250</v>
      </c>
      <c r="C55" s="22" t="s">
        <v>251</v>
      </c>
      <c r="D55" s="23">
        <v>203</v>
      </c>
      <c r="E55" s="27" t="s">
        <v>226</v>
      </c>
      <c r="F55" s="24" t="s">
        <v>108</v>
      </c>
      <c r="G55" s="28" t="s">
        <v>88</v>
      </c>
      <c r="H55" s="24">
        <v>2002</v>
      </c>
      <c r="I55" s="28" t="s">
        <v>124</v>
      </c>
      <c r="J55" s="27" t="s">
        <v>252</v>
      </c>
    </row>
    <row r="56" spans="1:10" ht="15" customHeight="1" x14ac:dyDescent="0.25">
      <c r="A56" s="21">
        <v>55</v>
      </c>
      <c r="B56" s="30" t="s">
        <v>256</v>
      </c>
      <c r="C56" s="22" t="s">
        <v>251</v>
      </c>
      <c r="D56" s="23">
        <v>204</v>
      </c>
      <c r="E56" s="27" t="s">
        <v>226</v>
      </c>
      <c r="F56" s="24" t="s">
        <v>108</v>
      </c>
      <c r="G56" s="28" t="s">
        <v>88</v>
      </c>
      <c r="H56" s="24">
        <v>1996</v>
      </c>
      <c r="I56" s="28" t="s">
        <v>124</v>
      </c>
      <c r="J56" s="27" t="s">
        <v>257</v>
      </c>
    </row>
    <row r="57" spans="1:10" ht="15" customHeight="1" x14ac:dyDescent="0.25">
      <c r="A57" s="21">
        <v>56</v>
      </c>
      <c r="B57" s="30" t="s">
        <v>250</v>
      </c>
      <c r="C57" s="22" t="s">
        <v>258</v>
      </c>
      <c r="D57" s="23">
        <v>205</v>
      </c>
      <c r="E57" s="27" t="s">
        <v>226</v>
      </c>
      <c r="F57" s="24" t="s">
        <v>108</v>
      </c>
      <c r="G57" s="28" t="s">
        <v>88</v>
      </c>
      <c r="H57" s="24">
        <v>1996</v>
      </c>
      <c r="I57" s="28" t="s">
        <v>124</v>
      </c>
      <c r="J57" s="27" t="s">
        <v>259</v>
      </c>
    </row>
    <row r="58" spans="1:10" ht="15" customHeight="1" x14ac:dyDescent="0.25">
      <c r="A58" s="21">
        <v>57</v>
      </c>
      <c r="B58" s="30" t="s">
        <v>253</v>
      </c>
      <c r="C58" s="22" t="s">
        <v>254</v>
      </c>
      <c r="D58" s="23">
        <v>206</v>
      </c>
      <c r="E58" s="27" t="s">
        <v>226</v>
      </c>
      <c r="F58" s="24" t="s">
        <v>108</v>
      </c>
      <c r="G58" s="28" t="s">
        <v>88</v>
      </c>
      <c r="H58" s="24">
        <v>2001</v>
      </c>
      <c r="I58" s="28" t="s">
        <v>124</v>
      </c>
      <c r="J58" s="27" t="s">
        <v>255</v>
      </c>
    </row>
    <row r="59" spans="1:10" ht="15" customHeight="1" x14ac:dyDescent="0.25">
      <c r="A59" s="21">
        <v>58</v>
      </c>
      <c r="B59" s="30" t="s">
        <v>260</v>
      </c>
      <c r="C59" s="22" t="s">
        <v>261</v>
      </c>
      <c r="D59" s="23">
        <v>207</v>
      </c>
      <c r="E59" s="27" t="s">
        <v>226</v>
      </c>
      <c r="F59" s="24" t="s">
        <v>108</v>
      </c>
      <c r="G59" s="28" t="s">
        <v>102</v>
      </c>
      <c r="H59" s="24">
        <v>1989</v>
      </c>
      <c r="I59" s="28" t="s">
        <v>124</v>
      </c>
      <c r="J59" s="27" t="s">
        <v>262</v>
      </c>
    </row>
    <row r="60" spans="1:10" ht="15" customHeight="1" x14ac:dyDescent="0.25">
      <c r="A60" s="21">
        <v>59</v>
      </c>
      <c r="B60" s="22" t="s">
        <v>253</v>
      </c>
      <c r="C60" s="22" t="s">
        <v>263</v>
      </c>
      <c r="D60" s="23">
        <v>208</v>
      </c>
      <c r="E60" s="28" t="s">
        <v>151</v>
      </c>
      <c r="F60" s="24" t="s">
        <v>92</v>
      </c>
      <c r="G60" s="28" t="s">
        <v>88</v>
      </c>
      <c r="H60" s="24">
        <v>2006</v>
      </c>
      <c r="I60" s="28" t="s">
        <v>124</v>
      </c>
      <c r="J60" s="24" t="s">
        <v>264</v>
      </c>
    </row>
    <row r="61" spans="1:10" ht="15" customHeight="1" x14ac:dyDescent="0.25">
      <c r="A61" s="21">
        <v>60</v>
      </c>
      <c r="B61" s="22" t="s">
        <v>265</v>
      </c>
      <c r="C61" s="22" t="s">
        <v>283</v>
      </c>
      <c r="D61" s="23">
        <v>209</v>
      </c>
      <c r="E61" s="28" t="s">
        <v>151</v>
      </c>
      <c r="F61" s="24" t="s">
        <v>87</v>
      </c>
      <c r="G61" s="28" t="s">
        <v>88</v>
      </c>
      <c r="H61" s="24">
        <v>2008</v>
      </c>
      <c r="I61" s="28" t="s">
        <v>124</v>
      </c>
      <c r="J61" s="24" t="s">
        <v>284</v>
      </c>
    </row>
    <row r="62" spans="1:10" ht="15" customHeight="1" x14ac:dyDescent="0.25">
      <c r="A62" s="21">
        <v>61</v>
      </c>
      <c r="B62" s="22" t="s">
        <v>144</v>
      </c>
      <c r="C62" s="22" t="s">
        <v>263</v>
      </c>
      <c r="D62" s="23">
        <v>210</v>
      </c>
      <c r="E62" s="28" t="s">
        <v>151</v>
      </c>
      <c r="F62" s="24" t="s">
        <v>87</v>
      </c>
      <c r="G62" s="28" t="s">
        <v>88</v>
      </c>
      <c r="H62" s="24">
        <v>2008</v>
      </c>
      <c r="I62" s="28" t="s">
        <v>124</v>
      </c>
      <c r="J62" s="24" t="s">
        <v>268</v>
      </c>
    </row>
    <row r="63" spans="1:10" ht="15" customHeight="1" x14ac:dyDescent="0.25">
      <c r="A63" s="21">
        <v>62</v>
      </c>
      <c r="B63" s="22" t="s">
        <v>279</v>
      </c>
      <c r="C63" s="22" t="s">
        <v>280</v>
      </c>
      <c r="D63" s="23">
        <v>211</v>
      </c>
      <c r="E63" s="28" t="s">
        <v>151</v>
      </c>
      <c r="F63" s="24" t="s">
        <v>87</v>
      </c>
      <c r="G63" s="28" t="s">
        <v>102</v>
      </c>
      <c r="H63" s="24">
        <v>2007</v>
      </c>
      <c r="I63" s="28" t="s">
        <v>124</v>
      </c>
      <c r="J63" s="24" t="s">
        <v>281</v>
      </c>
    </row>
    <row r="64" spans="1:10" ht="15" customHeight="1" x14ac:dyDescent="0.25">
      <c r="A64" s="21">
        <v>63</v>
      </c>
      <c r="B64" s="22" t="s">
        <v>285</v>
      </c>
      <c r="C64" s="22" t="s">
        <v>286</v>
      </c>
      <c r="D64" s="23">
        <v>212</v>
      </c>
      <c r="E64" s="28" t="s">
        <v>151</v>
      </c>
      <c r="F64" s="24" t="s">
        <v>87</v>
      </c>
      <c r="G64" s="28" t="s">
        <v>102</v>
      </c>
      <c r="H64" s="24">
        <v>2008</v>
      </c>
      <c r="I64" s="28" t="s">
        <v>124</v>
      </c>
      <c r="J64" s="24" t="s">
        <v>287</v>
      </c>
    </row>
    <row r="65" spans="1:10" ht="15" customHeight="1" x14ac:dyDescent="0.25">
      <c r="A65" s="21">
        <v>64</v>
      </c>
      <c r="B65" s="22" t="s">
        <v>214</v>
      </c>
      <c r="C65" s="22" t="s">
        <v>215</v>
      </c>
      <c r="D65" s="23">
        <v>213</v>
      </c>
      <c r="E65" s="28" t="s">
        <v>151</v>
      </c>
      <c r="F65" s="24" t="s">
        <v>92</v>
      </c>
      <c r="G65" s="28" t="s">
        <v>102</v>
      </c>
      <c r="H65" s="24">
        <v>2006</v>
      </c>
      <c r="I65" s="28" t="s">
        <v>124</v>
      </c>
      <c r="J65" s="24" t="s">
        <v>216</v>
      </c>
    </row>
    <row r="66" spans="1:10" ht="15" customHeight="1" x14ac:dyDescent="0.25">
      <c r="A66" s="21">
        <v>65</v>
      </c>
      <c r="B66" s="22" t="s">
        <v>318</v>
      </c>
      <c r="C66" s="22" t="s">
        <v>319</v>
      </c>
      <c r="D66" s="23">
        <v>214</v>
      </c>
      <c r="E66" s="28" t="s">
        <v>151</v>
      </c>
      <c r="F66" s="24" t="s">
        <v>87</v>
      </c>
      <c r="G66" s="28" t="s">
        <v>102</v>
      </c>
      <c r="H66" s="24">
        <v>2010</v>
      </c>
      <c r="I66" s="28" t="s">
        <v>124</v>
      </c>
      <c r="J66" s="24" t="s">
        <v>320</v>
      </c>
    </row>
    <row r="67" spans="1:10" ht="15" customHeight="1" x14ac:dyDescent="0.25">
      <c r="A67" s="21">
        <v>66</v>
      </c>
      <c r="B67" s="22" t="s">
        <v>265</v>
      </c>
      <c r="C67" s="22" t="s">
        <v>266</v>
      </c>
      <c r="D67" s="23">
        <v>215</v>
      </c>
      <c r="E67" s="28" t="s">
        <v>151</v>
      </c>
      <c r="F67" s="24" t="s">
        <v>108</v>
      </c>
      <c r="G67" s="28" t="s">
        <v>102</v>
      </c>
      <c r="H67" s="24">
        <v>2001</v>
      </c>
      <c r="I67" s="28" t="s">
        <v>124</v>
      </c>
      <c r="J67" s="24" t="s">
        <v>267</v>
      </c>
    </row>
    <row r="68" spans="1:10" ht="15" customHeight="1" x14ac:dyDescent="0.25">
      <c r="A68" s="21">
        <v>67</v>
      </c>
      <c r="B68" s="22" t="s">
        <v>250</v>
      </c>
      <c r="C68" s="22" t="s">
        <v>266</v>
      </c>
      <c r="D68" s="23">
        <v>216</v>
      </c>
      <c r="E68" s="28" t="s">
        <v>151</v>
      </c>
      <c r="F68" s="24" t="s">
        <v>108</v>
      </c>
      <c r="G68" s="28" t="s">
        <v>88</v>
      </c>
      <c r="H68" s="24">
        <v>1985</v>
      </c>
      <c r="I68" s="28" t="s">
        <v>124</v>
      </c>
      <c r="J68" s="24" t="s">
        <v>282</v>
      </c>
    </row>
    <row r="69" spans="1:10" ht="15" customHeight="1" x14ac:dyDescent="0.25">
      <c r="A69" s="21">
        <v>68</v>
      </c>
      <c r="B69" s="22" t="s">
        <v>288</v>
      </c>
      <c r="C69" s="22" t="s">
        <v>289</v>
      </c>
      <c r="D69" s="23">
        <v>217</v>
      </c>
      <c r="E69" s="28" t="s">
        <v>151</v>
      </c>
      <c r="F69" s="24" t="s">
        <v>87</v>
      </c>
      <c r="G69" s="28" t="s">
        <v>102</v>
      </c>
      <c r="H69" s="24">
        <v>2008</v>
      </c>
      <c r="I69" s="28" t="s">
        <v>124</v>
      </c>
      <c r="J69" s="24" t="s">
        <v>290</v>
      </c>
    </row>
    <row r="70" spans="1:10" ht="15" customHeight="1" x14ac:dyDescent="0.25">
      <c r="A70" s="21">
        <v>69</v>
      </c>
      <c r="B70" s="22" t="s">
        <v>107</v>
      </c>
      <c r="C70" s="22" t="s">
        <v>321</v>
      </c>
      <c r="D70" s="23">
        <v>218</v>
      </c>
      <c r="E70" s="28" t="s">
        <v>151</v>
      </c>
      <c r="F70" s="24" t="s">
        <v>87</v>
      </c>
      <c r="G70" s="28" t="s">
        <v>102</v>
      </c>
      <c r="H70" s="24">
        <v>2010</v>
      </c>
      <c r="I70" s="28" t="s">
        <v>124</v>
      </c>
      <c r="J70" s="24" t="s">
        <v>322</v>
      </c>
    </row>
    <row r="71" spans="1:10" ht="15" customHeight="1" x14ac:dyDescent="0.25">
      <c r="A71" s="21">
        <v>70</v>
      </c>
      <c r="B71" s="22" t="s">
        <v>139</v>
      </c>
      <c r="C71" s="22" t="s">
        <v>150</v>
      </c>
      <c r="D71" s="23">
        <v>219</v>
      </c>
      <c r="E71" s="28" t="s">
        <v>151</v>
      </c>
      <c r="F71" s="24" t="s">
        <v>92</v>
      </c>
      <c r="G71" s="28" t="s">
        <v>102</v>
      </c>
      <c r="H71" s="24">
        <v>2005</v>
      </c>
      <c r="I71" s="28" t="s">
        <v>124</v>
      </c>
      <c r="J71" s="24" t="s">
        <v>152</v>
      </c>
    </row>
    <row r="72" spans="1:10" ht="15" customHeight="1" x14ac:dyDescent="0.25">
      <c r="A72" s="21">
        <v>71</v>
      </c>
      <c r="B72" s="22" t="s">
        <v>291</v>
      </c>
      <c r="C72" s="29" t="s">
        <v>292</v>
      </c>
      <c r="D72" s="23">
        <v>220</v>
      </c>
      <c r="E72" s="28" t="s">
        <v>223</v>
      </c>
      <c r="F72" s="24" t="s">
        <v>92</v>
      </c>
      <c r="G72" s="28" t="s">
        <v>88</v>
      </c>
      <c r="H72" s="28">
        <v>2004</v>
      </c>
      <c r="I72" s="24" t="s">
        <v>167</v>
      </c>
      <c r="J72" s="26"/>
    </row>
    <row r="73" spans="1:10" ht="15" customHeight="1" x14ac:dyDescent="0.25">
      <c r="A73" s="21">
        <v>72</v>
      </c>
      <c r="B73" s="22" t="s">
        <v>221</v>
      </c>
      <c r="C73" s="29" t="s">
        <v>222</v>
      </c>
      <c r="D73" s="23">
        <v>221</v>
      </c>
      <c r="E73" s="28" t="s">
        <v>223</v>
      </c>
      <c r="F73" s="24" t="s">
        <v>92</v>
      </c>
      <c r="G73" s="28" t="s">
        <v>102</v>
      </c>
      <c r="H73" s="28">
        <v>2006</v>
      </c>
      <c r="I73" s="24" t="s">
        <v>167</v>
      </c>
      <c r="J73" s="26"/>
    </row>
    <row r="74" spans="1:10" ht="15" customHeight="1" x14ac:dyDescent="0.25">
      <c r="A74" s="21">
        <v>73</v>
      </c>
      <c r="B74" s="22" t="s">
        <v>295</v>
      </c>
      <c r="C74" s="29" t="s">
        <v>294</v>
      </c>
      <c r="D74" s="23">
        <v>222</v>
      </c>
      <c r="E74" s="28" t="s">
        <v>223</v>
      </c>
      <c r="F74" s="24" t="s">
        <v>92</v>
      </c>
      <c r="G74" s="28" t="s">
        <v>88</v>
      </c>
      <c r="H74" s="28">
        <v>2006</v>
      </c>
      <c r="I74" s="24" t="s">
        <v>167</v>
      </c>
      <c r="J74" s="26"/>
    </row>
    <row r="75" spans="1:10" ht="15" customHeight="1" x14ac:dyDescent="0.25">
      <c r="A75" s="21">
        <v>74</v>
      </c>
      <c r="B75" s="22" t="s">
        <v>236</v>
      </c>
      <c r="C75" s="29" t="s">
        <v>466</v>
      </c>
      <c r="D75" s="23">
        <v>223</v>
      </c>
      <c r="E75" s="28" t="s">
        <v>223</v>
      </c>
      <c r="F75" s="24" t="s">
        <v>92</v>
      </c>
      <c r="G75" s="28" t="s">
        <v>102</v>
      </c>
      <c r="H75" s="28">
        <v>2006</v>
      </c>
      <c r="I75" s="24" t="s">
        <v>167</v>
      </c>
      <c r="J75" s="26"/>
    </row>
    <row r="76" spans="1:10" ht="15" customHeight="1" x14ac:dyDescent="0.25">
      <c r="A76" s="21">
        <v>75</v>
      </c>
      <c r="B76" s="22" t="s">
        <v>293</v>
      </c>
      <c r="C76" s="26" t="s">
        <v>294</v>
      </c>
      <c r="D76" s="23">
        <v>224</v>
      </c>
      <c r="E76" s="28" t="s">
        <v>223</v>
      </c>
      <c r="F76" s="24" t="s">
        <v>87</v>
      </c>
      <c r="G76" s="28" t="s">
        <v>102</v>
      </c>
      <c r="H76" s="24">
        <v>2009</v>
      </c>
      <c r="I76" s="24" t="s">
        <v>167</v>
      </c>
      <c r="J76" s="26"/>
    </row>
    <row r="77" spans="1:10" ht="15" customHeight="1" x14ac:dyDescent="0.25">
      <c r="A77" s="21">
        <v>76</v>
      </c>
      <c r="B77" s="22" t="s">
        <v>116</v>
      </c>
      <c r="C77" s="29" t="s">
        <v>301</v>
      </c>
      <c r="D77" s="23">
        <v>225</v>
      </c>
      <c r="E77" s="28" t="s">
        <v>223</v>
      </c>
      <c r="F77" s="24" t="s">
        <v>87</v>
      </c>
      <c r="G77" s="28" t="s">
        <v>88</v>
      </c>
      <c r="H77" s="28">
        <v>2009</v>
      </c>
      <c r="I77" s="24" t="s">
        <v>167</v>
      </c>
      <c r="J77" s="26"/>
    </row>
    <row r="78" spans="1:10" ht="15" customHeight="1" x14ac:dyDescent="0.25">
      <c r="A78" s="21">
        <v>77</v>
      </c>
      <c r="B78" s="22" t="s">
        <v>107</v>
      </c>
      <c r="C78" s="26" t="s">
        <v>302</v>
      </c>
      <c r="D78" s="23">
        <v>226</v>
      </c>
      <c r="E78" s="28" t="s">
        <v>223</v>
      </c>
      <c r="F78" s="24" t="s">
        <v>108</v>
      </c>
      <c r="G78" s="28" t="s">
        <v>102</v>
      </c>
      <c r="H78" s="28">
        <v>1983</v>
      </c>
      <c r="I78" s="24" t="s">
        <v>167</v>
      </c>
      <c r="J78" s="26"/>
    </row>
    <row r="79" spans="1:10" ht="15" customHeight="1" x14ac:dyDescent="0.25">
      <c r="A79" s="21">
        <v>78</v>
      </c>
      <c r="B79" s="22" t="s">
        <v>303</v>
      </c>
      <c r="C79" s="29" t="s">
        <v>304</v>
      </c>
      <c r="D79" s="23">
        <v>227</v>
      </c>
      <c r="E79" s="28" t="s">
        <v>223</v>
      </c>
      <c r="F79" s="24" t="s">
        <v>108</v>
      </c>
      <c r="G79" s="28" t="s">
        <v>88</v>
      </c>
      <c r="H79" s="28">
        <v>1981</v>
      </c>
      <c r="I79" s="24" t="s">
        <v>167</v>
      </c>
      <c r="J79" s="26"/>
    </row>
    <row r="80" spans="1:10" ht="15" customHeight="1" x14ac:dyDescent="0.25">
      <c r="A80" s="21">
        <v>79</v>
      </c>
      <c r="B80" s="22" t="s">
        <v>305</v>
      </c>
      <c r="C80" s="29" t="s">
        <v>306</v>
      </c>
      <c r="D80" s="23">
        <v>228</v>
      </c>
      <c r="E80" s="28" t="s">
        <v>223</v>
      </c>
      <c r="F80" s="24" t="s">
        <v>134</v>
      </c>
      <c r="G80" s="28" t="s">
        <v>88</v>
      </c>
      <c r="H80" s="24">
        <v>1968</v>
      </c>
      <c r="I80" s="24" t="s">
        <v>167</v>
      </c>
      <c r="J80" s="26"/>
    </row>
    <row r="81" spans="1:10" ht="15" customHeight="1" x14ac:dyDescent="0.25">
      <c r="A81" s="21">
        <v>80</v>
      </c>
      <c r="B81" s="22" t="s">
        <v>307</v>
      </c>
      <c r="C81" s="26" t="s">
        <v>308</v>
      </c>
      <c r="D81" s="23">
        <v>229</v>
      </c>
      <c r="E81" s="28" t="s">
        <v>223</v>
      </c>
      <c r="F81" s="24" t="s">
        <v>134</v>
      </c>
      <c r="G81" s="28" t="s">
        <v>88</v>
      </c>
      <c r="H81" s="24">
        <v>1965</v>
      </c>
      <c r="I81" s="24" t="s">
        <v>167</v>
      </c>
      <c r="J81" s="26"/>
    </row>
    <row r="82" spans="1:10" ht="15" customHeight="1" x14ac:dyDescent="0.25">
      <c r="A82" s="21">
        <v>81</v>
      </c>
      <c r="B82" s="22" t="s">
        <v>309</v>
      </c>
      <c r="C82" s="29" t="s">
        <v>310</v>
      </c>
      <c r="D82" s="23">
        <v>230</v>
      </c>
      <c r="E82" s="28" t="s">
        <v>223</v>
      </c>
      <c r="F82" s="24" t="s">
        <v>134</v>
      </c>
      <c r="G82" s="28" t="s">
        <v>88</v>
      </c>
      <c r="H82" s="28">
        <v>1964</v>
      </c>
      <c r="I82" s="24" t="s">
        <v>167</v>
      </c>
      <c r="J82" s="26"/>
    </row>
    <row r="83" spans="1:10" ht="15" customHeight="1" x14ac:dyDescent="0.25">
      <c r="A83" s="21">
        <v>82</v>
      </c>
      <c r="B83" s="22" t="s">
        <v>311</v>
      </c>
      <c r="C83" s="29" t="s">
        <v>312</v>
      </c>
      <c r="D83" s="23">
        <v>231</v>
      </c>
      <c r="E83" s="28" t="s">
        <v>223</v>
      </c>
      <c r="F83" s="24" t="s">
        <v>134</v>
      </c>
      <c r="G83" s="28" t="s">
        <v>88</v>
      </c>
      <c r="H83" s="24">
        <v>1972</v>
      </c>
      <c r="I83" s="24" t="s">
        <v>167</v>
      </c>
      <c r="J83" s="26"/>
    </row>
    <row r="84" spans="1:10" ht="15" customHeight="1" x14ac:dyDescent="0.25">
      <c r="A84" s="21">
        <v>83</v>
      </c>
      <c r="B84" s="22" t="s">
        <v>313</v>
      </c>
      <c r="C84" s="29" t="s">
        <v>314</v>
      </c>
      <c r="D84" s="23">
        <v>232</v>
      </c>
      <c r="E84" s="28" t="s">
        <v>223</v>
      </c>
      <c r="F84" s="24" t="s">
        <v>134</v>
      </c>
      <c r="G84" s="28" t="s">
        <v>88</v>
      </c>
      <c r="H84" s="24">
        <v>1975</v>
      </c>
      <c r="I84" s="24" t="s">
        <v>167</v>
      </c>
      <c r="J84" s="26"/>
    </row>
    <row r="85" spans="1:10" ht="15" x14ac:dyDescent="0.25">
      <c r="A85" s="21">
        <v>84</v>
      </c>
      <c r="B85" s="22" t="s">
        <v>238</v>
      </c>
      <c r="C85" s="29" t="s">
        <v>239</v>
      </c>
      <c r="D85" s="23">
        <v>233</v>
      </c>
      <c r="E85" s="28" t="s">
        <v>240</v>
      </c>
      <c r="F85" s="24" t="s">
        <v>92</v>
      </c>
      <c r="G85" s="28" t="s">
        <v>102</v>
      </c>
      <c r="H85" s="24">
        <v>2006</v>
      </c>
      <c r="I85" s="28" t="s">
        <v>124</v>
      </c>
      <c r="J85" s="27" t="s">
        <v>241</v>
      </c>
    </row>
    <row r="86" spans="1:10" ht="15" x14ac:dyDescent="0.25">
      <c r="A86" s="21">
        <v>85</v>
      </c>
      <c r="B86" s="22" t="s">
        <v>132</v>
      </c>
      <c r="C86" s="29" t="s">
        <v>316</v>
      </c>
      <c r="D86" s="23">
        <v>234</v>
      </c>
      <c r="E86" s="28" t="s">
        <v>240</v>
      </c>
      <c r="F86" s="24" t="s">
        <v>87</v>
      </c>
      <c r="G86" s="28" t="s">
        <v>88</v>
      </c>
      <c r="H86" s="24">
        <v>2009</v>
      </c>
      <c r="I86" s="28" t="s">
        <v>124</v>
      </c>
      <c r="J86" s="27" t="s">
        <v>317</v>
      </c>
    </row>
    <row r="87" spans="1:10" ht="15" x14ac:dyDescent="0.25">
      <c r="A87" s="21">
        <v>86</v>
      </c>
      <c r="B87" s="22" t="s">
        <v>214</v>
      </c>
      <c r="C87" s="29" t="s">
        <v>296</v>
      </c>
      <c r="D87" s="23">
        <v>235</v>
      </c>
      <c r="E87" s="28" t="s">
        <v>240</v>
      </c>
      <c r="F87" s="24" t="s">
        <v>87</v>
      </c>
      <c r="G87" s="28" t="s">
        <v>102</v>
      </c>
      <c r="H87" s="24">
        <v>2009</v>
      </c>
      <c r="I87" s="28" t="s">
        <v>124</v>
      </c>
      <c r="J87" s="27" t="s">
        <v>297</v>
      </c>
    </row>
    <row r="88" spans="1:10" ht="15" x14ac:dyDescent="0.25">
      <c r="A88" s="21">
        <v>87</v>
      </c>
      <c r="B88" s="22" t="s">
        <v>298</v>
      </c>
      <c r="C88" s="29" t="s">
        <v>299</v>
      </c>
      <c r="D88" s="23">
        <v>236</v>
      </c>
      <c r="E88" s="28" t="s">
        <v>240</v>
      </c>
      <c r="F88" s="24" t="s">
        <v>87</v>
      </c>
      <c r="G88" s="28" t="s">
        <v>102</v>
      </c>
      <c r="H88" s="24">
        <v>2009</v>
      </c>
      <c r="I88" s="28" t="s">
        <v>124</v>
      </c>
      <c r="J88" s="27" t="s">
        <v>300</v>
      </c>
    </row>
  </sheetData>
  <autoFilter ref="B1:J1">
    <sortState ref="B2:J88">
      <sortCondition ref="D1"/>
    </sortState>
  </autoFilter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8"/>
  <sheetViews>
    <sheetView workbookViewId="0">
      <selection activeCell="A8" sqref="A8"/>
    </sheetView>
  </sheetViews>
  <sheetFormatPr baseColWidth="10" defaultRowHeight="14.1" x14ac:dyDescent="0.25"/>
  <cols>
    <col min="1" max="1" width="21.875" style="2" customWidth="1"/>
    <col min="2" max="2" width="8.125" style="2" customWidth="1"/>
    <col min="3" max="3" width="16.875" style="2" customWidth="1"/>
    <col min="4" max="4" width="6.5" style="2" customWidth="1"/>
    <col min="5" max="5" width="10.625" style="2" customWidth="1"/>
    <col min="6" max="6" width="22.375" style="2" customWidth="1"/>
    <col min="7" max="7" width="13.25" style="2" customWidth="1"/>
    <col min="8" max="8" width="16.875" style="2" customWidth="1"/>
    <col min="9" max="9" width="6.5" style="2" customWidth="1"/>
    <col min="10" max="10" width="10.625" style="2" customWidth="1"/>
    <col min="11" max="11" width="20" style="2" customWidth="1"/>
    <col min="12" max="12" width="9" style="2" customWidth="1"/>
    <col min="13" max="13" width="16.875" style="2" customWidth="1"/>
    <col min="14" max="1024" width="10.625" style="2" customWidth="1"/>
  </cols>
  <sheetData>
    <row r="1" spans="1:14" ht="15" x14ac:dyDescent="0.25">
      <c r="A1" s="35" t="s">
        <v>223</v>
      </c>
      <c r="B1" s="35"/>
      <c r="C1" s="35"/>
      <c r="D1" s="35"/>
      <c r="F1" s="35" t="s">
        <v>323</v>
      </c>
      <c r="G1" s="35"/>
      <c r="H1" s="35"/>
      <c r="I1" s="35"/>
      <c r="K1" s="35" t="s">
        <v>86</v>
      </c>
      <c r="L1" s="35"/>
      <c r="M1" s="35"/>
      <c r="N1" s="35"/>
    </row>
    <row r="2" spans="1:14" ht="15" x14ac:dyDescent="0.25">
      <c r="A2" s="35"/>
      <c r="B2" s="35"/>
      <c r="C2" s="35"/>
      <c r="D2" s="35"/>
      <c r="F2" s="35"/>
      <c r="G2" s="35"/>
      <c r="H2" s="35"/>
      <c r="I2" s="35"/>
      <c r="K2" s="35"/>
      <c r="L2" s="35"/>
      <c r="M2" s="35"/>
      <c r="N2" s="35"/>
    </row>
    <row r="3" spans="1:14" ht="15.75" x14ac:dyDescent="0.25">
      <c r="A3" s="32" t="s">
        <v>324</v>
      </c>
      <c r="B3" s="32" t="s">
        <v>325</v>
      </c>
      <c r="C3" s="32" t="s">
        <v>326</v>
      </c>
      <c r="D3" s="32" t="s">
        <v>327</v>
      </c>
      <c r="F3" s="32" t="s">
        <v>324</v>
      </c>
      <c r="G3" s="32" t="s">
        <v>325</v>
      </c>
      <c r="H3" s="32" t="s">
        <v>326</v>
      </c>
      <c r="I3" s="32" t="s">
        <v>327</v>
      </c>
      <c r="K3" s="32" t="s">
        <v>324</v>
      </c>
      <c r="L3" s="32" t="s">
        <v>325</v>
      </c>
      <c r="M3" s="32" t="s">
        <v>326</v>
      </c>
      <c r="N3" s="32" t="s">
        <v>327</v>
      </c>
    </row>
    <row r="4" spans="1:14" ht="15" x14ac:dyDescent="0.25">
      <c r="A4" s="29" t="s">
        <v>292</v>
      </c>
      <c r="B4" s="26" t="s">
        <v>291</v>
      </c>
      <c r="C4" s="4" t="str">
        <f>'todos inscritos'!F72&amp;" "&amp;'todos inscritos'!G72</f>
        <v>Juvenil Masculino</v>
      </c>
      <c r="D4" s="4">
        <f>'todos inscritos'!D72</f>
        <v>220</v>
      </c>
      <c r="F4" s="22" t="s">
        <v>130</v>
      </c>
      <c r="G4" s="29" t="s">
        <v>153</v>
      </c>
      <c r="H4" s="33" t="str">
        <f>'todos inscritos'!F13&amp;" "&amp;'todos inscritos'!G13</f>
        <v>Juvenil Femenino</v>
      </c>
      <c r="I4" s="33">
        <f>'todos inscritos'!D13</f>
        <v>161</v>
      </c>
      <c r="K4" s="22" t="s">
        <v>85</v>
      </c>
      <c r="L4" s="26" t="s">
        <v>84</v>
      </c>
      <c r="M4" s="33" t="str">
        <f>'todos inscritos'!F2&amp;" "&amp;'todos inscritos'!G2</f>
        <v>Alevín Masculino</v>
      </c>
      <c r="N4" s="33">
        <f>'todos inscritos'!D2</f>
        <v>150</v>
      </c>
    </row>
    <row r="5" spans="1:14" ht="15" x14ac:dyDescent="0.25">
      <c r="A5" s="29" t="s">
        <v>222</v>
      </c>
      <c r="B5" s="26" t="s">
        <v>221</v>
      </c>
      <c r="C5" s="4" t="str">
        <f>'todos inscritos'!F73&amp;" "&amp;'todos inscritos'!G73</f>
        <v>Juvenil Femenino</v>
      </c>
      <c r="D5" s="4">
        <f>'todos inscritos'!D73</f>
        <v>221</v>
      </c>
      <c r="F5" s="22" t="s">
        <v>122</v>
      </c>
      <c r="G5" s="29" t="s">
        <v>121</v>
      </c>
      <c r="H5" s="33" t="str">
        <f>'todos inscritos'!F14&amp;" "&amp;'todos inscritos'!G14</f>
        <v>Juvenil Femenino</v>
      </c>
      <c r="I5" s="33">
        <f>'todos inscritos'!D14</f>
        <v>162</v>
      </c>
      <c r="K5" s="22" t="s">
        <v>85</v>
      </c>
      <c r="L5" s="26" t="s">
        <v>91</v>
      </c>
      <c r="M5" s="33" t="str">
        <f>'todos inscritos'!F3&amp;" "&amp;'todos inscritos'!G3</f>
        <v>Juvenil Masculino</v>
      </c>
      <c r="N5" s="33">
        <f>'todos inscritos'!D3</f>
        <v>151</v>
      </c>
    </row>
    <row r="6" spans="1:14" ht="15" x14ac:dyDescent="0.25">
      <c r="A6" s="29" t="s">
        <v>294</v>
      </c>
      <c r="B6" s="26" t="s">
        <v>295</v>
      </c>
      <c r="C6" s="4" t="str">
        <f>'todos inscritos'!F74&amp;" "&amp;'todos inscritos'!G74</f>
        <v>Juvenil Masculino</v>
      </c>
      <c r="D6" s="4">
        <f>'todos inscritos'!D74</f>
        <v>222</v>
      </c>
      <c r="F6" s="22" t="s">
        <v>130</v>
      </c>
      <c r="G6" s="29" t="s">
        <v>97</v>
      </c>
      <c r="H6" s="33" t="str">
        <f>'todos inscritos'!F15&amp;" "&amp;'todos inscritos'!G15</f>
        <v>Absoluta Masculino</v>
      </c>
      <c r="I6" s="33">
        <f>'todos inscritos'!D15</f>
        <v>163</v>
      </c>
      <c r="K6" s="22" t="s">
        <v>95</v>
      </c>
      <c r="L6" s="26" t="s">
        <v>94</v>
      </c>
      <c r="M6" s="33" t="str">
        <f>'todos inscritos'!F4&amp;" "&amp;'todos inscritos'!G4</f>
        <v>Juvenil Masculino</v>
      </c>
      <c r="N6" s="33">
        <f>'todos inscritos'!D4</f>
        <v>152</v>
      </c>
    </row>
    <row r="7" spans="1:14" ht="15" x14ac:dyDescent="0.25">
      <c r="A7" s="29" t="s">
        <v>466</v>
      </c>
      <c r="B7" s="26" t="s">
        <v>236</v>
      </c>
      <c r="C7" s="4" t="str">
        <f>'todos inscritos'!F75&amp;" "&amp;'todos inscritos'!G75</f>
        <v>Juvenil Femenino</v>
      </c>
      <c r="D7" s="4">
        <f>'todos inscritos'!D75</f>
        <v>223</v>
      </c>
      <c r="F7" s="22" t="s">
        <v>133</v>
      </c>
      <c r="G7" s="29" t="s">
        <v>132</v>
      </c>
      <c r="H7" s="33" t="str">
        <f>'todos inscritos'!F16&amp;" "&amp;'todos inscritos'!G16</f>
        <v>Máster Masculino</v>
      </c>
      <c r="I7" s="33">
        <f>'todos inscritos'!D16</f>
        <v>164</v>
      </c>
      <c r="K7" s="22" t="s">
        <v>98</v>
      </c>
      <c r="L7" s="26" t="s">
        <v>97</v>
      </c>
      <c r="M7" s="33" t="str">
        <f>'todos inscritos'!F5&amp;" "&amp;'todos inscritos'!G5</f>
        <v>Juvenil Masculino</v>
      </c>
      <c r="N7" s="33">
        <f>'todos inscritos'!D5</f>
        <v>153</v>
      </c>
    </row>
    <row r="8" spans="1:14" ht="15" x14ac:dyDescent="0.25">
      <c r="A8" s="26" t="s">
        <v>294</v>
      </c>
      <c r="B8" s="26" t="s">
        <v>293</v>
      </c>
      <c r="C8" s="4" t="str">
        <f>'todos inscritos'!F76&amp;" "&amp;'todos inscritos'!G76</f>
        <v>Alevín Femenino</v>
      </c>
      <c r="D8" s="4">
        <f>'todos inscritos'!D76</f>
        <v>224</v>
      </c>
      <c r="F8" s="25"/>
      <c r="G8" s="25"/>
      <c r="H8" s="33"/>
      <c r="I8" s="33"/>
      <c r="K8" s="22" t="s">
        <v>101</v>
      </c>
      <c r="L8" s="26" t="s">
        <v>100</v>
      </c>
      <c r="M8" s="33" t="str">
        <f>'todos inscritos'!F6&amp;" "&amp;'todos inscritos'!G6</f>
        <v>Juvenil Femenino</v>
      </c>
      <c r="N8" s="33">
        <f>'todos inscritos'!D6</f>
        <v>154</v>
      </c>
    </row>
    <row r="9" spans="1:14" ht="15" x14ac:dyDescent="0.25">
      <c r="A9" s="29" t="s">
        <v>301</v>
      </c>
      <c r="B9" s="26" t="s">
        <v>116</v>
      </c>
      <c r="C9" s="4" t="str">
        <f>'todos inscritos'!F77&amp;" "&amp;'todos inscritos'!G77</f>
        <v>Alevín Masculino</v>
      </c>
      <c r="D9" s="4">
        <f>'todos inscritos'!D77</f>
        <v>225</v>
      </c>
      <c r="F9" s="35" t="s">
        <v>166</v>
      </c>
      <c r="G9" s="35"/>
      <c r="H9" s="35"/>
      <c r="I9" s="35"/>
      <c r="K9" s="22" t="s">
        <v>105</v>
      </c>
      <c r="L9" s="26" t="s">
        <v>104</v>
      </c>
      <c r="M9" s="33" t="str">
        <f>'todos inscritos'!F7&amp;" "&amp;'todos inscritos'!G7</f>
        <v>Juvenil Femenino</v>
      </c>
      <c r="N9" s="33">
        <f>'todos inscritos'!D7</f>
        <v>155</v>
      </c>
    </row>
    <row r="10" spans="1:14" ht="15" x14ac:dyDescent="0.25">
      <c r="A10" s="26" t="s">
        <v>302</v>
      </c>
      <c r="B10" s="26" t="s">
        <v>107</v>
      </c>
      <c r="C10" s="4" t="str">
        <f>'todos inscritos'!F78&amp;" "&amp;'todos inscritos'!G78</f>
        <v>Absoluta Femenino</v>
      </c>
      <c r="D10" s="4">
        <f>'todos inscritos'!D78</f>
        <v>226</v>
      </c>
      <c r="F10" s="35"/>
      <c r="G10" s="35"/>
      <c r="H10" s="35"/>
      <c r="I10" s="35"/>
      <c r="K10" s="22" t="s">
        <v>85</v>
      </c>
      <c r="L10" s="26" t="s">
        <v>107</v>
      </c>
      <c r="M10" s="33" t="str">
        <f>'todos inscritos'!F8&amp;" "&amp;'todos inscritos'!G8</f>
        <v>Absoluta Femenino</v>
      </c>
      <c r="N10" s="33">
        <f>'todos inscritos'!D8</f>
        <v>156</v>
      </c>
    </row>
    <row r="11" spans="1:14" ht="15" customHeight="1" x14ac:dyDescent="0.25">
      <c r="A11" s="29" t="s">
        <v>304</v>
      </c>
      <c r="B11" s="26" t="s">
        <v>303</v>
      </c>
      <c r="C11" s="4" t="str">
        <f>'todos inscritos'!F79&amp;" "&amp;'todos inscritos'!G79</f>
        <v>Absoluta Masculino</v>
      </c>
      <c r="D11" s="4">
        <f>'todos inscritos'!D79</f>
        <v>227</v>
      </c>
      <c r="F11" s="34"/>
      <c r="G11" s="34"/>
      <c r="H11" s="34"/>
      <c r="I11" s="34"/>
      <c r="K11" s="22" t="s">
        <v>111</v>
      </c>
      <c r="L11" s="26" t="s">
        <v>110</v>
      </c>
      <c r="M11" s="33" t="str">
        <f>'todos inscritos'!F9&amp;" "&amp;'todos inscritos'!G9</f>
        <v>Absoluta Masculino</v>
      </c>
      <c r="N11" s="33">
        <f>'todos inscritos'!D9</f>
        <v>157</v>
      </c>
    </row>
    <row r="12" spans="1:14" ht="15" customHeight="1" x14ac:dyDescent="0.25">
      <c r="A12" s="29" t="s">
        <v>306</v>
      </c>
      <c r="B12" s="26" t="s">
        <v>305</v>
      </c>
      <c r="C12" s="4" t="str">
        <f>'todos inscritos'!F80&amp;" "&amp;'todos inscritos'!G80</f>
        <v>Máster Masculino</v>
      </c>
      <c r="D12" s="4">
        <f>'todos inscritos'!D80</f>
        <v>228</v>
      </c>
      <c r="F12" s="32" t="s">
        <v>324</v>
      </c>
      <c r="G12" s="32" t="s">
        <v>325</v>
      </c>
      <c r="H12" s="32" t="s">
        <v>326</v>
      </c>
      <c r="I12" s="32" t="s">
        <v>327</v>
      </c>
      <c r="K12" s="22" t="s">
        <v>114</v>
      </c>
      <c r="L12" s="26" t="s">
        <v>113</v>
      </c>
      <c r="M12" s="33" t="str">
        <f>'todos inscritos'!F10&amp;" "&amp;'todos inscritos'!G10</f>
        <v>Absoluta Masculino</v>
      </c>
      <c r="N12" s="33">
        <f>'todos inscritos'!D10</f>
        <v>158</v>
      </c>
    </row>
    <row r="13" spans="1:14" ht="15" customHeight="1" x14ac:dyDescent="0.25">
      <c r="A13" s="26" t="s">
        <v>308</v>
      </c>
      <c r="B13" s="26" t="s">
        <v>307</v>
      </c>
      <c r="C13" s="4" t="str">
        <f>'todos inscritos'!F81&amp;" "&amp;'todos inscritos'!G81</f>
        <v>Máster Masculino</v>
      </c>
      <c r="D13" s="4">
        <f>'todos inscritos'!D81</f>
        <v>229</v>
      </c>
      <c r="F13" s="29" t="s">
        <v>165</v>
      </c>
      <c r="G13" s="26" t="s">
        <v>164</v>
      </c>
      <c r="H13" s="33" t="str">
        <f>'todos inscritos'!F26&amp;" "&amp;'todos inscritos'!G26</f>
        <v>Máster Masculino</v>
      </c>
      <c r="I13" s="33">
        <f>'todos inscritos'!D26</f>
        <v>174</v>
      </c>
      <c r="K13" s="22" t="s">
        <v>117</v>
      </c>
      <c r="L13" s="26" t="s">
        <v>116</v>
      </c>
      <c r="M13" s="33" t="str">
        <f>'todos inscritos'!F11&amp;" "&amp;'todos inscritos'!G11</f>
        <v>Absoluta Masculino</v>
      </c>
      <c r="N13" s="33">
        <f>'todos inscritos'!D11</f>
        <v>159</v>
      </c>
    </row>
    <row r="14" spans="1:14" ht="15" x14ac:dyDescent="0.25">
      <c r="A14" s="29" t="s">
        <v>310</v>
      </c>
      <c r="B14" s="26" t="s">
        <v>309</v>
      </c>
      <c r="C14" s="4" t="str">
        <f>'todos inscritos'!F82&amp;" "&amp;'todos inscritos'!G82</f>
        <v>Máster Masculino</v>
      </c>
      <c r="D14" s="4">
        <f>'todos inscritos'!D82</f>
        <v>230</v>
      </c>
      <c r="F14" s="29" t="s">
        <v>328</v>
      </c>
      <c r="G14" s="26" t="s">
        <v>169</v>
      </c>
      <c r="H14" s="33" t="str">
        <f>'todos inscritos'!F27&amp;" "&amp;'todos inscritos'!G27</f>
        <v>Máster Masculino</v>
      </c>
      <c r="I14" s="33">
        <f>'todos inscritos'!D27</f>
        <v>175</v>
      </c>
      <c r="K14" s="22" t="s">
        <v>101</v>
      </c>
      <c r="L14" s="26" t="s">
        <v>119</v>
      </c>
      <c r="M14" s="33" t="str">
        <f>'todos inscritos'!F12&amp;" "&amp;'todos inscritos'!G12</f>
        <v>Absoluta Femenino</v>
      </c>
      <c r="N14" s="33">
        <f>'todos inscritos'!D12</f>
        <v>160</v>
      </c>
    </row>
    <row r="15" spans="1:14" ht="15" x14ac:dyDescent="0.25">
      <c r="A15" s="29" t="s">
        <v>312</v>
      </c>
      <c r="B15" s="26" t="s">
        <v>311</v>
      </c>
      <c r="C15" s="4" t="str">
        <f>'todos inscritos'!F83&amp;" "&amp;'todos inscritos'!G83</f>
        <v>Máster Masculino</v>
      </c>
      <c r="D15" s="4">
        <f>'todos inscritos'!D83</f>
        <v>231</v>
      </c>
      <c r="K15" s="29"/>
      <c r="L15" s="25"/>
      <c r="M15" s="33"/>
      <c r="N15" s="33"/>
    </row>
    <row r="16" spans="1:14" ht="15" x14ac:dyDescent="0.25">
      <c r="A16" s="29" t="s">
        <v>314</v>
      </c>
      <c r="B16" s="26" t="s">
        <v>313</v>
      </c>
      <c r="C16" s="4" t="str">
        <f>'todos inscritos'!F84&amp;" "&amp;'todos inscritos'!G84</f>
        <v>Máster Masculino</v>
      </c>
      <c r="D16" s="4">
        <f>'todos inscritos'!D84</f>
        <v>232</v>
      </c>
      <c r="F16" s="35" t="s">
        <v>226</v>
      </c>
      <c r="G16" s="35"/>
      <c r="H16" s="35"/>
      <c r="I16" s="35"/>
      <c r="K16" s="35" t="s">
        <v>240</v>
      </c>
      <c r="L16" s="35"/>
      <c r="M16" s="35"/>
      <c r="N16" s="35"/>
    </row>
    <row r="17" spans="1:14" ht="15" x14ac:dyDescent="0.25">
      <c r="B17" s="33"/>
      <c r="C17" s="33"/>
      <c r="D17" s="33"/>
      <c r="F17" s="35"/>
      <c r="G17" s="35"/>
      <c r="H17" s="35"/>
      <c r="I17" s="35"/>
      <c r="K17" s="35"/>
      <c r="L17" s="35"/>
      <c r="M17" s="35"/>
      <c r="N17" s="35"/>
    </row>
    <row r="18" spans="1:14" ht="15.75" x14ac:dyDescent="0.25">
      <c r="A18" s="35" t="s">
        <v>128</v>
      </c>
      <c r="B18" s="35"/>
      <c r="C18" s="35"/>
      <c r="D18" s="35"/>
      <c r="F18" s="32" t="s">
        <v>324</v>
      </c>
      <c r="G18" s="32" t="s">
        <v>325</v>
      </c>
      <c r="H18" s="32" t="s">
        <v>326</v>
      </c>
      <c r="I18" s="32" t="s">
        <v>327</v>
      </c>
      <c r="K18" s="32" t="s">
        <v>324</v>
      </c>
      <c r="L18" s="32" t="s">
        <v>325</v>
      </c>
      <c r="M18" s="32" t="s">
        <v>326</v>
      </c>
      <c r="N18" s="32" t="s">
        <v>327</v>
      </c>
    </row>
    <row r="19" spans="1:14" ht="15.75" customHeight="1" x14ac:dyDescent="0.25">
      <c r="A19" s="35"/>
      <c r="B19" s="35"/>
      <c r="C19" s="35"/>
      <c r="D19" s="35"/>
      <c r="F19" s="22" t="s">
        <v>225</v>
      </c>
      <c r="G19" s="29" t="s">
        <v>224</v>
      </c>
      <c r="H19" s="33" t="str">
        <f>'todos inscritos'!F45&amp;" "&amp;'todos inscritos'!G45</f>
        <v>Alevín Masculino</v>
      </c>
      <c r="I19" s="33">
        <f>'todos inscritos'!D45</f>
        <v>193</v>
      </c>
      <c r="K19" s="29" t="s">
        <v>239</v>
      </c>
      <c r="L19" s="26" t="s">
        <v>238</v>
      </c>
      <c r="M19" s="33" t="str">
        <f>'todos inscritos'!F85&amp;" "&amp;'todos inscritos'!G85</f>
        <v>Juvenil Femenino</v>
      </c>
      <c r="N19" s="33">
        <f>'todos inscritos'!D85</f>
        <v>233</v>
      </c>
    </row>
    <row r="20" spans="1:14" ht="15.75" customHeight="1" x14ac:dyDescent="0.25">
      <c r="A20" s="32" t="s">
        <v>324</v>
      </c>
      <c r="B20" s="32" t="s">
        <v>325</v>
      </c>
      <c r="C20" s="32" t="s">
        <v>326</v>
      </c>
      <c r="D20" s="32" t="s">
        <v>327</v>
      </c>
      <c r="F20" s="22" t="s">
        <v>231</v>
      </c>
      <c r="G20" s="29" t="s">
        <v>230</v>
      </c>
      <c r="H20" s="33" t="str">
        <f>'todos inscritos'!F46&amp;" "&amp;'todos inscritos'!G46</f>
        <v>Alevín Masculino</v>
      </c>
      <c r="I20" s="33">
        <f>'todos inscritos'!D46</f>
        <v>194</v>
      </c>
      <c r="K20" s="29" t="s">
        <v>316</v>
      </c>
      <c r="L20" s="26" t="s">
        <v>132</v>
      </c>
      <c r="M20" s="33" t="str">
        <f>'todos inscritos'!F86&amp;" "&amp;'todos inscritos'!G86</f>
        <v>Alevín Masculino</v>
      </c>
      <c r="N20" s="33">
        <f>'todos inscritos'!D86</f>
        <v>234</v>
      </c>
    </row>
    <row r="21" spans="1:14" ht="15" x14ac:dyDescent="0.25">
      <c r="A21" s="22" t="s">
        <v>137</v>
      </c>
      <c r="B21" s="26" t="s">
        <v>136</v>
      </c>
      <c r="C21" s="33" t="str">
        <f>'todos inscritos'!F17&amp;" "&amp;'todos inscritos'!G17</f>
        <v>Máster Masculino</v>
      </c>
      <c r="D21" s="33">
        <f>'todos inscritos'!D17</f>
        <v>165</v>
      </c>
      <c r="F21" s="22" t="s">
        <v>228</v>
      </c>
      <c r="G21" s="29" t="s">
        <v>208</v>
      </c>
      <c r="H21" s="33" t="str">
        <f>'todos inscritos'!F47&amp;" "&amp;'todos inscritos'!G47</f>
        <v>Alevín Masculino</v>
      </c>
      <c r="I21" s="33">
        <f>'todos inscritos'!D47</f>
        <v>195</v>
      </c>
      <c r="K21" s="29" t="s">
        <v>296</v>
      </c>
      <c r="L21" s="26" t="s">
        <v>214</v>
      </c>
      <c r="M21" s="33" t="str">
        <f>'todos inscritos'!F87&amp;" "&amp;'todos inscritos'!G87</f>
        <v>Alevín Femenino</v>
      </c>
      <c r="N21" s="33">
        <f>'todos inscritos'!D87</f>
        <v>235</v>
      </c>
    </row>
    <row r="22" spans="1:14" ht="15" x14ac:dyDescent="0.25">
      <c r="A22" s="22" t="s">
        <v>127</v>
      </c>
      <c r="B22" s="26" t="s">
        <v>126</v>
      </c>
      <c r="C22" s="33" t="str">
        <f>'todos inscritos'!F18&amp;" "&amp;'todos inscritos'!G18</f>
        <v>Juvenil Femenino</v>
      </c>
      <c r="D22" s="33">
        <f>'todos inscritos'!D18</f>
        <v>166</v>
      </c>
      <c r="F22" s="22" t="s">
        <v>234</v>
      </c>
      <c r="G22" s="29" t="s">
        <v>233</v>
      </c>
      <c r="H22" s="33" t="str">
        <f>'todos inscritos'!F48&amp;" "&amp;'todos inscritos'!G48</f>
        <v>Alevín Femenino</v>
      </c>
      <c r="I22" s="33">
        <f>'todos inscritos'!D48</f>
        <v>196</v>
      </c>
      <c r="K22" s="29" t="s">
        <v>299</v>
      </c>
      <c r="L22" s="26" t="s">
        <v>298</v>
      </c>
      <c r="M22" s="33" t="str">
        <f>'todos inscritos'!F88&amp;" "&amp;'todos inscritos'!G88</f>
        <v>Alevín Femenino</v>
      </c>
      <c r="N22" s="33">
        <f>'todos inscritos'!D88</f>
        <v>236</v>
      </c>
    </row>
    <row r="23" spans="1:14" ht="15" customHeight="1" x14ac:dyDescent="0.25">
      <c r="A23" s="22" t="s">
        <v>145</v>
      </c>
      <c r="B23" s="26" t="s">
        <v>144</v>
      </c>
      <c r="C23" s="33" t="str">
        <f>'todos inscritos'!F19&amp;" "&amp;'todos inscritos'!G19</f>
        <v>Juvenil Masculino</v>
      </c>
      <c r="D23" s="33">
        <f>'todos inscritos'!D19</f>
        <v>167</v>
      </c>
      <c r="F23" s="22" t="s">
        <v>272</v>
      </c>
      <c r="G23" s="29" t="s">
        <v>189</v>
      </c>
      <c r="H23" s="33" t="str">
        <f>'todos inscritos'!F49&amp;" "&amp;'todos inscritos'!G49</f>
        <v>Alevín Femenino</v>
      </c>
      <c r="I23" s="33">
        <f>'todos inscritos'!D49</f>
        <v>197</v>
      </c>
      <c r="K23" s="25"/>
      <c r="L23" s="25"/>
      <c r="M23" s="33"/>
      <c r="N23" s="33"/>
    </row>
    <row r="24" spans="1:14" ht="15" customHeight="1" x14ac:dyDescent="0.25">
      <c r="A24" s="22" t="s">
        <v>148</v>
      </c>
      <c r="B24" s="26" t="s">
        <v>147</v>
      </c>
      <c r="C24" s="33" t="str">
        <f>'todos inscritos'!F20&amp;" "&amp;'todos inscritos'!G20</f>
        <v>Juvenil Masculino</v>
      </c>
      <c r="D24" s="33">
        <f>'todos inscritos'!D20</f>
        <v>168</v>
      </c>
      <c r="F24" s="22" t="s">
        <v>272</v>
      </c>
      <c r="G24" s="29" t="s">
        <v>271</v>
      </c>
      <c r="H24" s="33" t="str">
        <f>'todos inscritos'!F50&amp;" "&amp;'todos inscritos'!G50</f>
        <v>Alevín Femenino</v>
      </c>
      <c r="I24" s="33">
        <f>'todos inscritos'!D50</f>
        <v>198</v>
      </c>
      <c r="K24" s="35" t="s">
        <v>141</v>
      </c>
      <c r="L24" s="35"/>
      <c r="M24" s="35"/>
      <c r="N24" s="35"/>
    </row>
    <row r="25" spans="1:14" ht="15" customHeight="1" x14ac:dyDescent="0.25">
      <c r="A25" s="22" t="s">
        <v>329</v>
      </c>
      <c r="B25" s="26" t="s">
        <v>242</v>
      </c>
      <c r="C25" s="33" t="str">
        <f>'todos inscritos'!F21&amp;" "&amp;'todos inscritos'!G21</f>
        <v>Alevín Femenino</v>
      </c>
      <c r="D25" s="33">
        <f>'todos inscritos'!D21</f>
        <v>169</v>
      </c>
      <c r="F25" s="22" t="s">
        <v>246</v>
      </c>
      <c r="G25" s="29" t="s">
        <v>245</v>
      </c>
      <c r="H25" s="33" t="str">
        <f>'todos inscritos'!F51&amp;" "&amp;'todos inscritos'!G51</f>
        <v>Juvenil Femenino</v>
      </c>
      <c r="I25" s="33">
        <f>'todos inscritos'!D51</f>
        <v>199</v>
      </c>
      <c r="K25" s="35"/>
      <c r="L25" s="35"/>
      <c r="M25" s="35"/>
      <c r="N25" s="35"/>
    </row>
    <row r="26" spans="1:14" ht="15" customHeight="1" x14ac:dyDescent="0.25">
      <c r="A26" s="22" t="s">
        <v>243</v>
      </c>
      <c r="B26" s="26" t="s">
        <v>269</v>
      </c>
      <c r="C26" s="33" t="str">
        <f>'todos inscritos'!F22&amp;" "&amp;'todos inscritos'!G22</f>
        <v>Alevín Femenino</v>
      </c>
      <c r="D26" s="33">
        <f>'todos inscritos'!D22</f>
        <v>170</v>
      </c>
      <c r="F26" s="22" t="s">
        <v>274</v>
      </c>
      <c r="G26" s="29" t="s">
        <v>139</v>
      </c>
      <c r="H26" s="33" t="str">
        <f>'todos inscritos'!F52&amp;" "&amp;'todos inscritos'!G52</f>
        <v>Alevín Femenino</v>
      </c>
      <c r="I26" s="33">
        <f>'todos inscritos'!D52</f>
        <v>200</v>
      </c>
      <c r="K26" s="32" t="s">
        <v>324</v>
      </c>
      <c r="L26" s="32" t="s">
        <v>325</v>
      </c>
      <c r="M26" s="32" t="s">
        <v>326</v>
      </c>
      <c r="N26" s="32" t="s">
        <v>327</v>
      </c>
    </row>
    <row r="27" spans="1:14" ht="15" customHeight="1" x14ac:dyDescent="0.25">
      <c r="A27" s="22" t="s">
        <v>156</v>
      </c>
      <c r="B27" s="26" t="s">
        <v>155</v>
      </c>
      <c r="C27" s="33" t="str">
        <f>'todos inscritos'!F23&amp;" "&amp;'todos inscritos'!G23</f>
        <v>Alevín Femenino</v>
      </c>
      <c r="D27" s="33">
        <f>'todos inscritos'!D23</f>
        <v>171</v>
      </c>
      <c r="F27" s="22" t="s">
        <v>277</v>
      </c>
      <c r="G27" s="29" t="s">
        <v>276</v>
      </c>
      <c r="H27" s="33" t="str">
        <f>'todos inscritos'!F53&amp;" "&amp;'todos inscritos'!G53</f>
        <v>Alevín Femenino</v>
      </c>
      <c r="I27" s="33">
        <f>'todos inscritos'!D53</f>
        <v>201</v>
      </c>
      <c r="K27" s="22" t="s">
        <v>198</v>
      </c>
      <c r="L27" s="29" t="s">
        <v>197</v>
      </c>
      <c r="M27" s="33" t="str">
        <f>'todos inscritos'!F36&amp;" "&amp;'todos inscritos'!G36</f>
        <v>Alevín Masculino</v>
      </c>
      <c r="N27" s="33">
        <f>'todos inscritos'!D36</f>
        <v>184</v>
      </c>
    </row>
    <row r="28" spans="1:14" ht="15" x14ac:dyDescent="0.25">
      <c r="A28" s="22" t="s">
        <v>159</v>
      </c>
      <c r="B28" s="26" t="s">
        <v>158</v>
      </c>
      <c r="C28" s="33" t="str">
        <f>'todos inscritos'!F24&amp;" "&amp;'todos inscritos'!G24</f>
        <v>Alevín Femenino</v>
      </c>
      <c r="D28" s="33">
        <f>'todos inscritos'!D24</f>
        <v>172</v>
      </c>
      <c r="F28" s="22" t="s">
        <v>246</v>
      </c>
      <c r="G28" s="29" t="s">
        <v>248</v>
      </c>
      <c r="H28" s="33" t="str">
        <f>'todos inscritos'!F54&amp;" "&amp;'todos inscritos'!G54</f>
        <v>Absoluta Femenino</v>
      </c>
      <c r="I28" s="33">
        <f>'todos inscritos'!D54</f>
        <v>202</v>
      </c>
      <c r="K28" s="22" t="s">
        <v>200</v>
      </c>
      <c r="L28" s="29" t="s">
        <v>144</v>
      </c>
      <c r="M28" s="33" t="str">
        <f>'todos inscritos'!F37&amp;" "&amp;'todos inscritos'!G37</f>
        <v>Juvenil Masculino</v>
      </c>
      <c r="N28" s="33">
        <f>'todos inscritos'!D37</f>
        <v>185</v>
      </c>
    </row>
    <row r="29" spans="1:14" ht="15" customHeight="1" x14ac:dyDescent="0.25">
      <c r="A29" s="22" t="s">
        <v>162</v>
      </c>
      <c r="B29" s="26" t="s">
        <v>161</v>
      </c>
      <c r="C29" s="33" t="str">
        <f>'todos inscritos'!F25&amp;" "&amp;'todos inscritos'!G25</f>
        <v>Alevín Masculino</v>
      </c>
      <c r="D29" s="33">
        <f>'todos inscritos'!D25</f>
        <v>173</v>
      </c>
      <c r="F29" s="22" t="s">
        <v>251</v>
      </c>
      <c r="G29" s="29" t="s">
        <v>250</v>
      </c>
      <c r="H29" s="33" t="str">
        <f>'todos inscritos'!F55&amp;" "&amp;'todos inscritos'!G55</f>
        <v>Absoluta Masculino</v>
      </c>
      <c r="I29" s="33">
        <f>'todos inscritos'!D55</f>
        <v>203</v>
      </c>
      <c r="K29" s="22" t="s">
        <v>203</v>
      </c>
      <c r="L29" s="29" t="s">
        <v>202</v>
      </c>
      <c r="M29" s="33" t="str">
        <f>'todos inscritos'!F38&amp;" "&amp;'todos inscritos'!G38</f>
        <v>Juvenil Masculino</v>
      </c>
      <c r="N29" s="33">
        <f>'todos inscritos'!D38</f>
        <v>186</v>
      </c>
    </row>
    <row r="30" spans="1:14" ht="15" x14ac:dyDescent="0.25">
      <c r="F30" s="22" t="s">
        <v>251</v>
      </c>
      <c r="G30" s="29" t="s">
        <v>256</v>
      </c>
      <c r="H30" s="33" t="str">
        <f>'todos inscritos'!F56&amp;" "&amp;'todos inscritos'!G56</f>
        <v>Absoluta Masculino</v>
      </c>
      <c r="I30" s="33">
        <f>'todos inscritos'!D56</f>
        <v>204</v>
      </c>
      <c r="K30" s="22" t="s">
        <v>206</v>
      </c>
      <c r="L30" s="29" t="s">
        <v>205</v>
      </c>
      <c r="M30" s="33" t="str">
        <f>'todos inscritos'!F39&amp;" "&amp;'todos inscritos'!G39</f>
        <v>Juvenil Masculino</v>
      </c>
      <c r="N30" s="33">
        <f>'todos inscritos'!D39</f>
        <v>187</v>
      </c>
    </row>
    <row r="31" spans="1:14" ht="15" customHeight="1" x14ac:dyDescent="0.25">
      <c r="A31" s="35" t="s">
        <v>151</v>
      </c>
      <c r="B31" s="35"/>
      <c r="C31" s="35"/>
      <c r="D31" s="35"/>
      <c r="F31" s="22" t="s">
        <v>258</v>
      </c>
      <c r="G31" s="29" t="s">
        <v>250</v>
      </c>
      <c r="H31" s="33" t="str">
        <f>'todos inscritos'!F57&amp;" "&amp;'todos inscritos'!G57</f>
        <v>Absoluta Masculino</v>
      </c>
      <c r="I31" s="33">
        <f>'todos inscritos'!D57</f>
        <v>205</v>
      </c>
      <c r="K31" s="22" t="s">
        <v>209</v>
      </c>
      <c r="L31" s="29" t="s">
        <v>208</v>
      </c>
      <c r="M31" s="33" t="str">
        <f>'todos inscritos'!F40&amp;" "&amp;'todos inscritos'!G40</f>
        <v>Juvenil Masculino</v>
      </c>
      <c r="N31" s="33">
        <f>'todos inscritos'!D40</f>
        <v>188</v>
      </c>
    </row>
    <row r="32" spans="1:14" ht="15" customHeight="1" x14ac:dyDescent="0.25">
      <c r="A32" s="35"/>
      <c r="B32" s="35"/>
      <c r="C32" s="35"/>
      <c r="D32" s="35"/>
      <c r="F32" s="22" t="s">
        <v>254</v>
      </c>
      <c r="G32" s="29" t="s">
        <v>253</v>
      </c>
      <c r="H32" s="33" t="str">
        <f>'todos inscritos'!F58&amp;" "&amp;'todos inscritos'!G58</f>
        <v>Absoluta Masculino</v>
      </c>
      <c r="I32" s="33">
        <f>'todos inscritos'!D58</f>
        <v>206</v>
      </c>
      <c r="K32" s="22" t="s">
        <v>140</v>
      </c>
      <c r="L32" s="29" t="s">
        <v>139</v>
      </c>
      <c r="M32" s="33" t="str">
        <f>'todos inscritos'!F41&amp;" "&amp;'todos inscritos'!G41</f>
        <v>Juvenil Femenino</v>
      </c>
      <c r="N32" s="33">
        <f>'todos inscritos'!D41</f>
        <v>189</v>
      </c>
    </row>
    <row r="33" spans="1:14" ht="15" customHeight="1" x14ac:dyDescent="0.25">
      <c r="A33" s="32" t="s">
        <v>324</v>
      </c>
      <c r="B33" s="32" t="s">
        <v>325</v>
      </c>
      <c r="C33" s="32" t="s">
        <v>326</v>
      </c>
      <c r="D33" s="32" t="s">
        <v>327</v>
      </c>
      <c r="F33" s="22" t="s">
        <v>261</v>
      </c>
      <c r="G33" s="29" t="s">
        <v>260</v>
      </c>
      <c r="H33" s="33" t="str">
        <f>'todos inscritos'!F59&amp;" "&amp;'todos inscritos'!G59</f>
        <v>Absoluta Femenino</v>
      </c>
      <c r="I33" s="33">
        <f>'todos inscritos'!D59</f>
        <v>207</v>
      </c>
      <c r="K33" s="22" t="s">
        <v>212</v>
      </c>
      <c r="L33" s="29" t="s">
        <v>211</v>
      </c>
      <c r="M33" s="33" t="str">
        <f>'todos inscritos'!F42&amp;" "&amp;'todos inscritos'!G42</f>
        <v>Juvenil Femenino</v>
      </c>
      <c r="N33" s="33">
        <f>'todos inscritos'!D42</f>
        <v>190</v>
      </c>
    </row>
    <row r="34" spans="1:14" ht="15" customHeight="1" x14ac:dyDescent="0.25">
      <c r="A34" s="22" t="s">
        <v>263</v>
      </c>
      <c r="B34" s="26" t="s">
        <v>253</v>
      </c>
      <c r="C34" s="33" t="str">
        <f>'todos inscritos'!F60&amp;" "&amp;'todos inscritos'!G60</f>
        <v>Juvenil Masculino</v>
      </c>
      <c r="D34" s="33">
        <f>'todos inscritos'!D60</f>
        <v>208</v>
      </c>
      <c r="K34" s="22" t="s">
        <v>203</v>
      </c>
      <c r="L34" s="29" t="s">
        <v>217</v>
      </c>
      <c r="M34" s="33" t="str">
        <f>'todos inscritos'!F43&amp;" "&amp;'todos inscritos'!G43</f>
        <v>Alevín Masculino</v>
      </c>
      <c r="N34" s="33">
        <f>'todos inscritos'!D43</f>
        <v>191</v>
      </c>
    </row>
    <row r="35" spans="1:14" ht="15" customHeight="1" x14ac:dyDescent="0.25">
      <c r="A35" s="22" t="s">
        <v>283</v>
      </c>
      <c r="B35" s="26" t="s">
        <v>265</v>
      </c>
      <c r="C35" s="33" t="str">
        <f>'todos inscritos'!F61&amp;" "&amp;'todos inscritos'!G61</f>
        <v>Alevín Masculino</v>
      </c>
      <c r="D35" s="33">
        <f>'todos inscritos'!D61</f>
        <v>209</v>
      </c>
      <c r="F35" s="35" t="s">
        <v>174</v>
      </c>
      <c r="G35" s="35"/>
      <c r="H35" s="35"/>
      <c r="I35" s="35"/>
      <c r="K35" s="22" t="s">
        <v>220</v>
      </c>
      <c r="L35" s="29" t="s">
        <v>219</v>
      </c>
      <c r="M35" s="33" t="str">
        <f>'todos inscritos'!F44&amp;" "&amp;'todos inscritos'!G44</f>
        <v>Alevín Masculino</v>
      </c>
      <c r="N35" s="33">
        <f>'todos inscritos'!D44</f>
        <v>192</v>
      </c>
    </row>
    <row r="36" spans="1:14" ht="15" customHeight="1" x14ac:dyDescent="0.25">
      <c r="A36" s="22" t="s">
        <v>263</v>
      </c>
      <c r="B36" s="26" t="s">
        <v>144</v>
      </c>
      <c r="C36" s="33" t="str">
        <f>'todos inscritos'!F62&amp;" "&amp;'todos inscritos'!G62</f>
        <v>Alevín Masculino</v>
      </c>
      <c r="D36" s="33">
        <f>'todos inscritos'!D62</f>
        <v>210</v>
      </c>
      <c r="F36" s="35"/>
      <c r="G36" s="35"/>
      <c r="H36" s="35"/>
      <c r="I36" s="35"/>
    </row>
    <row r="37" spans="1:14" ht="15" customHeight="1" x14ac:dyDescent="0.25">
      <c r="A37" s="22" t="s">
        <v>280</v>
      </c>
      <c r="B37" s="26" t="s">
        <v>279</v>
      </c>
      <c r="C37" s="33" t="str">
        <f>'todos inscritos'!F63&amp;" "&amp;'todos inscritos'!G63</f>
        <v>Alevín Femenino</v>
      </c>
      <c r="D37" s="33">
        <f>'todos inscritos'!D63</f>
        <v>211</v>
      </c>
      <c r="F37" s="32" t="s">
        <v>324</v>
      </c>
      <c r="G37" s="32" t="s">
        <v>325</v>
      </c>
      <c r="H37" s="32" t="s">
        <v>326</v>
      </c>
      <c r="I37" s="32" t="s">
        <v>327</v>
      </c>
    </row>
    <row r="38" spans="1:14" ht="15" x14ac:dyDescent="0.25">
      <c r="A38" s="22" t="s">
        <v>286</v>
      </c>
      <c r="B38" s="26" t="s">
        <v>285</v>
      </c>
      <c r="C38" s="33" t="str">
        <f>'todos inscritos'!F64&amp;" "&amp;'todos inscritos'!G64</f>
        <v>Alevín Femenino</v>
      </c>
      <c r="D38" s="33">
        <f>'todos inscritos'!D64</f>
        <v>212</v>
      </c>
      <c r="F38" s="22" t="s">
        <v>173</v>
      </c>
      <c r="G38" s="29" t="s">
        <v>172</v>
      </c>
      <c r="H38" s="33" t="str">
        <f>'todos inscritos'!F28&amp;" "&amp;'todos inscritos'!G28</f>
        <v>Absoluta Masculino</v>
      </c>
      <c r="I38" s="33">
        <f>'todos inscritos'!D28</f>
        <v>176</v>
      </c>
      <c r="K38" s="25"/>
      <c r="L38" s="25"/>
      <c r="M38" s="4"/>
      <c r="N38" s="4"/>
    </row>
    <row r="39" spans="1:14" ht="15" x14ac:dyDescent="0.25">
      <c r="A39" s="22" t="s">
        <v>215</v>
      </c>
      <c r="B39" s="26" t="s">
        <v>214</v>
      </c>
      <c r="C39" s="33" t="str">
        <f>'todos inscritos'!F65&amp;" "&amp;'todos inscritos'!G65</f>
        <v>Juvenil Femenino</v>
      </c>
      <c r="D39" s="33">
        <f>'todos inscritos'!D65</f>
        <v>213</v>
      </c>
      <c r="F39" s="22" t="s">
        <v>178</v>
      </c>
      <c r="G39" s="29" t="s">
        <v>177</v>
      </c>
      <c r="H39" s="33" t="str">
        <f>'todos inscritos'!F29&amp;" "&amp;'todos inscritos'!G29</f>
        <v>Absoluta Masculino</v>
      </c>
      <c r="I39" s="33">
        <f>'todos inscritos'!D29</f>
        <v>177</v>
      </c>
    </row>
    <row r="40" spans="1:14" ht="15" x14ac:dyDescent="0.25">
      <c r="A40" s="22" t="s">
        <v>319</v>
      </c>
      <c r="B40" s="26" t="s">
        <v>318</v>
      </c>
      <c r="C40" s="33" t="str">
        <f>'todos inscritos'!F66&amp;" "&amp;'todos inscritos'!G66</f>
        <v>Alevín Femenino</v>
      </c>
      <c r="D40" s="33">
        <f>'todos inscritos'!D66</f>
        <v>214</v>
      </c>
      <c r="F40" s="22" t="s">
        <v>181</v>
      </c>
      <c r="G40" s="29" t="s">
        <v>180</v>
      </c>
      <c r="H40" s="33" t="str">
        <f>'todos inscritos'!F30&amp;" "&amp;'todos inscritos'!G30</f>
        <v>Juvenil Femenino</v>
      </c>
      <c r="I40" s="33">
        <f>'todos inscritos'!D30</f>
        <v>178</v>
      </c>
    </row>
    <row r="41" spans="1:14" ht="15" x14ac:dyDescent="0.25">
      <c r="A41" s="22" t="s">
        <v>266</v>
      </c>
      <c r="B41" s="26" t="s">
        <v>265</v>
      </c>
      <c r="C41" s="33" t="str">
        <f>'todos inscritos'!F67&amp;" "&amp;'todos inscritos'!G67</f>
        <v>Absoluta Femenino</v>
      </c>
      <c r="D41" s="33">
        <f>'todos inscritos'!D67</f>
        <v>215</v>
      </c>
      <c r="F41" s="22" t="s">
        <v>184</v>
      </c>
      <c r="G41" s="29" t="s">
        <v>183</v>
      </c>
      <c r="H41" s="33" t="str">
        <f>'todos inscritos'!F31&amp;" "&amp;'todos inscritos'!G31</f>
        <v>Juvenil Femenino</v>
      </c>
      <c r="I41" s="33">
        <f>'todos inscritos'!D31</f>
        <v>179</v>
      </c>
    </row>
    <row r="42" spans="1:14" ht="15" x14ac:dyDescent="0.25">
      <c r="A42" s="22" t="s">
        <v>266</v>
      </c>
      <c r="B42" s="26" t="s">
        <v>250</v>
      </c>
      <c r="C42" s="33" t="str">
        <f>'todos inscritos'!F68&amp;" "&amp;'todos inscritos'!G68</f>
        <v>Absoluta Masculino</v>
      </c>
      <c r="D42" s="33">
        <f>'todos inscritos'!D68</f>
        <v>216</v>
      </c>
      <c r="F42" s="22" t="s">
        <v>187</v>
      </c>
      <c r="G42" s="29" t="s">
        <v>186</v>
      </c>
      <c r="H42" s="33" t="str">
        <f>'todos inscritos'!F32&amp;" "&amp;'todos inscritos'!G32</f>
        <v>Juvenil Femenino</v>
      </c>
      <c r="I42" s="33">
        <f>'todos inscritos'!D32</f>
        <v>180</v>
      </c>
    </row>
    <row r="43" spans="1:14" ht="15" customHeight="1" x14ac:dyDescent="0.25">
      <c r="A43" s="22" t="s">
        <v>289</v>
      </c>
      <c r="B43" s="26" t="s">
        <v>288</v>
      </c>
      <c r="C43" s="33" t="str">
        <f>'todos inscritos'!F69&amp;" "&amp;'todos inscritos'!G69</f>
        <v>Alevín Femenino</v>
      </c>
      <c r="D43" s="33">
        <f>'todos inscritos'!D69</f>
        <v>217</v>
      </c>
      <c r="F43" s="22" t="s">
        <v>190</v>
      </c>
      <c r="G43" s="29" t="s">
        <v>189</v>
      </c>
      <c r="H43" s="33" t="str">
        <f>'todos inscritos'!F33&amp;" "&amp;'todos inscritos'!G33</f>
        <v>Juvenil Femenino</v>
      </c>
      <c r="I43" s="33">
        <f>'todos inscritos'!D33</f>
        <v>181</v>
      </c>
    </row>
    <row r="44" spans="1:14" ht="15" customHeight="1" x14ac:dyDescent="0.25">
      <c r="A44" s="22" t="s">
        <v>321</v>
      </c>
      <c r="B44" s="26" t="s">
        <v>107</v>
      </c>
      <c r="C44" s="33" t="str">
        <f>'todos inscritos'!F70&amp;" "&amp;'todos inscritos'!G70</f>
        <v>Alevín Femenino</v>
      </c>
      <c r="D44" s="33">
        <f>'todos inscritos'!D70</f>
        <v>218</v>
      </c>
      <c r="F44" s="22" t="s">
        <v>192</v>
      </c>
      <c r="G44" s="29" t="s">
        <v>186</v>
      </c>
      <c r="H44" s="33" t="str">
        <f>'todos inscritos'!F34&amp;" "&amp;'todos inscritos'!G34</f>
        <v>Juvenil Femenino</v>
      </c>
      <c r="I44" s="33">
        <f>'todos inscritos'!D34</f>
        <v>182</v>
      </c>
    </row>
    <row r="45" spans="1:14" ht="15" x14ac:dyDescent="0.25">
      <c r="A45" s="22" t="s">
        <v>150</v>
      </c>
      <c r="B45" s="26" t="s">
        <v>139</v>
      </c>
      <c r="C45" s="33" t="str">
        <f>'todos inscritos'!F71&amp;" "&amp;'todos inscritos'!G71</f>
        <v>Juvenil Femenino</v>
      </c>
      <c r="D45" s="33">
        <f>'todos inscritos'!D71</f>
        <v>219</v>
      </c>
      <c r="F45" s="22" t="s">
        <v>195</v>
      </c>
      <c r="G45" s="29" t="s">
        <v>194</v>
      </c>
      <c r="H45" s="33" t="str">
        <f>'todos inscritos'!F35&amp;" "&amp;'todos inscritos'!G35</f>
        <v>Juvenil Masculino</v>
      </c>
      <c r="I45" s="33">
        <f>'todos inscritos'!D35</f>
        <v>183</v>
      </c>
    </row>
    <row r="46" spans="1:14" ht="15" x14ac:dyDescent="0.25">
      <c r="L46" s="33"/>
      <c r="M46" s="33"/>
      <c r="N46" s="33"/>
    </row>
    <row r="47" spans="1:14" ht="15" x14ac:dyDescent="0.25">
      <c r="G47" s="33"/>
      <c r="H47" s="33"/>
      <c r="I47" s="33"/>
      <c r="L47" s="33"/>
      <c r="M47" s="33"/>
      <c r="N47" s="33"/>
    </row>
    <row r="48" spans="1:14" ht="15" x14ac:dyDescent="0.25">
      <c r="G48" s="33"/>
      <c r="H48" s="33"/>
      <c r="I48" s="33"/>
    </row>
  </sheetData>
  <mergeCells count="10">
    <mergeCell ref="A18:D19"/>
    <mergeCell ref="K24:N25"/>
    <mergeCell ref="A31:D32"/>
    <mergeCell ref="F35:I36"/>
    <mergeCell ref="A1:D2"/>
    <mergeCell ref="F1:I2"/>
    <mergeCell ref="K1:N2"/>
    <mergeCell ref="F9:I10"/>
    <mergeCell ref="F16:I17"/>
    <mergeCell ref="K16:N17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65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9"/>
  <sheetViews>
    <sheetView workbookViewId="0"/>
  </sheetViews>
  <sheetFormatPr baseColWidth="10" defaultRowHeight="15" x14ac:dyDescent="0.25"/>
  <cols>
    <col min="1" max="1" width="4.625" style="2" customWidth="1"/>
    <col min="2" max="2" width="6.5" style="2" customWidth="1"/>
    <col min="3" max="3" width="19.5" style="2" customWidth="1"/>
    <col min="4" max="4" width="9" style="2" customWidth="1"/>
    <col min="5" max="5" width="21.875" style="2" customWidth="1"/>
    <col min="6" max="6" width="14.125" style="2" customWidth="1"/>
    <col min="7" max="7" width="8.625" style="2" customWidth="1"/>
    <col min="8" max="8" width="9.75" style="2" customWidth="1"/>
    <col min="9" max="10" width="8.625" style="2" customWidth="1"/>
    <col min="11" max="12" width="10.625" style="2" customWidth="1"/>
    <col min="13" max="14" width="8.625" style="2" customWidth="1"/>
    <col min="15" max="15" width="8.5" style="2" customWidth="1"/>
    <col min="16" max="16" width="6.625" style="2" customWidth="1"/>
    <col min="17" max="17" width="23.375" style="2" customWidth="1"/>
    <col min="18" max="18" width="14.625" style="2" customWidth="1"/>
    <col min="19" max="19" width="2.625" style="2" customWidth="1"/>
    <col min="20" max="20" width="6.625" style="2" customWidth="1"/>
    <col min="21" max="21" width="23.375" style="2" customWidth="1"/>
    <col min="22" max="22" width="14.625" style="2" customWidth="1"/>
    <col min="23" max="23" width="8.5" style="2" customWidth="1"/>
    <col min="24" max="24" width="10.75" style="2" customWidth="1"/>
    <col min="25" max="25" width="19.75" style="2" customWidth="1"/>
    <col min="26" max="26" width="10.75" style="2" customWidth="1"/>
    <col min="27" max="1022" width="8.5" style="2" customWidth="1"/>
    <col min="16383" max="16384" width="11" style="2"/>
  </cols>
  <sheetData>
    <row r="1" spans="1:22" ht="16.5" customHeight="1" x14ac:dyDescent="0.25">
      <c r="A1" s="32" t="s">
        <v>330</v>
      </c>
      <c r="B1" s="32" t="s">
        <v>327</v>
      </c>
      <c r="C1" s="32" t="s">
        <v>324</v>
      </c>
      <c r="D1" s="32" t="s">
        <v>325</v>
      </c>
      <c r="E1" s="32" t="s">
        <v>331</v>
      </c>
      <c r="F1" s="32" t="s">
        <v>332</v>
      </c>
      <c r="G1" s="17" t="s">
        <v>333</v>
      </c>
      <c r="H1" s="17"/>
      <c r="I1" s="17"/>
      <c r="J1" s="17"/>
      <c r="K1" s="18" t="s">
        <v>68</v>
      </c>
      <c r="L1" s="18"/>
      <c r="M1" s="49" t="s">
        <v>30</v>
      </c>
      <c r="N1" s="49"/>
    </row>
    <row r="2" spans="1:22" ht="15" customHeight="1" x14ac:dyDescent="0.25">
      <c r="A2" s="36">
        <v>2007</v>
      </c>
      <c r="B2" s="36">
        <v>170</v>
      </c>
      <c r="C2" s="37" t="s">
        <v>243</v>
      </c>
      <c r="D2" s="37" t="s">
        <v>269</v>
      </c>
      <c r="E2" s="37" t="s">
        <v>128</v>
      </c>
      <c r="F2" s="38">
        <v>2.02</v>
      </c>
      <c r="G2" s="17"/>
      <c r="H2" s="17"/>
      <c r="I2" s="17"/>
      <c r="J2" s="17"/>
      <c r="K2" s="18"/>
      <c r="L2" s="18"/>
      <c r="M2" s="49"/>
      <c r="N2" s="49"/>
      <c r="P2" s="17" t="s">
        <v>333</v>
      </c>
      <c r="Q2" s="17"/>
      <c r="R2" s="17"/>
      <c r="S2" s="17"/>
      <c r="T2" s="17"/>
      <c r="U2" s="17"/>
      <c r="V2" s="17"/>
    </row>
    <row r="3" spans="1:22" ht="15" customHeight="1" x14ac:dyDescent="0.25">
      <c r="A3" s="36">
        <v>2008</v>
      </c>
      <c r="B3" s="36">
        <v>212</v>
      </c>
      <c r="C3" s="37" t="s">
        <v>286</v>
      </c>
      <c r="D3" s="37" t="s">
        <v>285</v>
      </c>
      <c r="E3" s="37" t="s">
        <v>151</v>
      </c>
      <c r="F3" s="38">
        <v>2.02</v>
      </c>
      <c r="G3" s="50" t="s">
        <v>334</v>
      </c>
      <c r="H3" s="50"/>
      <c r="I3" s="50" t="s">
        <v>335</v>
      </c>
      <c r="J3" s="50"/>
      <c r="K3" s="51" t="s">
        <v>336</v>
      </c>
      <c r="L3" s="51"/>
      <c r="M3" s="51" t="s">
        <v>336</v>
      </c>
      <c r="N3" s="51"/>
      <c r="P3" s="17"/>
      <c r="Q3" s="17"/>
      <c r="R3" s="17"/>
      <c r="S3" s="17"/>
      <c r="T3" s="17"/>
      <c r="U3" s="17"/>
      <c r="V3" s="17"/>
    </row>
    <row r="4" spans="1:22" ht="18.75" x14ac:dyDescent="0.3">
      <c r="A4" s="36">
        <v>2007</v>
      </c>
      <c r="B4" s="36">
        <v>172</v>
      </c>
      <c r="C4" s="37" t="s">
        <v>159</v>
      </c>
      <c r="D4" s="37" t="s">
        <v>158</v>
      </c>
      <c r="E4" s="37" t="s">
        <v>128</v>
      </c>
      <c r="F4" s="38">
        <v>3.02</v>
      </c>
      <c r="G4" s="36" t="s">
        <v>337</v>
      </c>
      <c r="H4" s="36" t="s">
        <v>78</v>
      </c>
      <c r="I4" s="36" t="s">
        <v>337</v>
      </c>
      <c r="J4" s="36" t="s">
        <v>78</v>
      </c>
      <c r="K4" s="36" t="s">
        <v>337</v>
      </c>
      <c r="L4" s="36" t="s">
        <v>78</v>
      </c>
      <c r="M4" s="36" t="s">
        <v>337</v>
      </c>
      <c r="N4" s="36" t="s">
        <v>78</v>
      </c>
      <c r="P4" s="52" t="s">
        <v>338</v>
      </c>
      <c r="Q4" s="52"/>
      <c r="R4" s="52"/>
      <c r="S4" s="52"/>
      <c r="T4" s="52"/>
      <c r="U4" s="52"/>
      <c r="V4" s="52"/>
    </row>
    <row r="5" spans="1:22" ht="15.75" x14ac:dyDescent="0.25">
      <c r="A5" s="36">
        <v>2007</v>
      </c>
      <c r="B5" s="36">
        <v>198</v>
      </c>
      <c r="C5" s="37" t="s">
        <v>272</v>
      </c>
      <c r="D5" s="37" t="s">
        <v>271</v>
      </c>
      <c r="E5" s="37" t="s">
        <v>226</v>
      </c>
      <c r="F5" s="38">
        <v>3.02</v>
      </c>
      <c r="G5" s="39">
        <v>1</v>
      </c>
      <c r="H5" s="33">
        <v>172</v>
      </c>
      <c r="I5" s="39">
        <v>1</v>
      </c>
      <c r="J5" s="33">
        <v>212</v>
      </c>
      <c r="K5" s="39">
        <v>1</v>
      </c>
      <c r="L5" s="33">
        <v>198</v>
      </c>
      <c r="M5" s="39">
        <v>1</v>
      </c>
      <c r="N5" s="33">
        <v>212</v>
      </c>
      <c r="P5" s="32" t="s">
        <v>327</v>
      </c>
      <c r="Q5" s="32" t="s">
        <v>325</v>
      </c>
      <c r="R5" s="32" t="s">
        <v>331</v>
      </c>
      <c r="S5" s="32"/>
      <c r="T5" s="32" t="s">
        <v>327</v>
      </c>
      <c r="U5" s="32" t="s">
        <v>325</v>
      </c>
      <c r="V5" s="32" t="s">
        <v>331</v>
      </c>
    </row>
    <row r="6" spans="1:22" x14ac:dyDescent="0.25">
      <c r="A6" s="36">
        <v>2007</v>
      </c>
      <c r="B6" s="36">
        <v>200</v>
      </c>
      <c r="C6" s="37" t="s">
        <v>274</v>
      </c>
      <c r="D6" s="37" t="s">
        <v>139</v>
      </c>
      <c r="E6" s="37" t="s">
        <v>226</v>
      </c>
      <c r="F6" s="38">
        <v>4.04</v>
      </c>
      <c r="G6" s="39">
        <v>2</v>
      </c>
      <c r="H6" s="33">
        <v>200</v>
      </c>
      <c r="I6" s="39">
        <v>2</v>
      </c>
      <c r="J6" s="33">
        <v>200</v>
      </c>
      <c r="K6" s="39">
        <v>2</v>
      </c>
      <c r="L6" s="33">
        <v>170</v>
      </c>
      <c r="M6" s="39">
        <v>2</v>
      </c>
      <c r="N6" s="33">
        <v>198</v>
      </c>
      <c r="P6" s="39">
        <v>169</v>
      </c>
      <c r="Q6" s="40" t="s">
        <v>475</v>
      </c>
      <c r="R6" s="40" t="s">
        <v>128</v>
      </c>
      <c r="S6" s="41"/>
      <c r="T6" s="39">
        <v>224</v>
      </c>
      <c r="U6" s="40" t="s">
        <v>478</v>
      </c>
      <c r="V6" s="40" t="s">
        <v>223</v>
      </c>
    </row>
    <row r="7" spans="1:22" x14ac:dyDescent="0.25">
      <c r="A7" s="36">
        <v>2009</v>
      </c>
      <c r="B7" s="36">
        <v>235</v>
      </c>
      <c r="C7" s="37" t="s">
        <v>296</v>
      </c>
      <c r="D7" s="37" t="s">
        <v>214</v>
      </c>
      <c r="E7" s="37" t="s">
        <v>240</v>
      </c>
      <c r="F7" s="38">
        <v>6.06</v>
      </c>
      <c r="G7" s="39">
        <v>3</v>
      </c>
      <c r="H7" s="33">
        <v>214</v>
      </c>
      <c r="I7" s="39">
        <v>3</v>
      </c>
      <c r="J7" s="33">
        <v>171</v>
      </c>
      <c r="K7" s="39">
        <v>3</v>
      </c>
      <c r="L7" s="33">
        <v>200</v>
      </c>
      <c r="M7" s="39">
        <v>3</v>
      </c>
      <c r="N7" s="33">
        <v>170</v>
      </c>
      <c r="P7" s="39">
        <v>196</v>
      </c>
      <c r="Q7" s="40" t="s">
        <v>479</v>
      </c>
      <c r="R7" s="40" t="s">
        <v>226</v>
      </c>
      <c r="S7" s="41"/>
      <c r="T7" s="39">
        <v>212</v>
      </c>
      <c r="U7" s="40" t="s">
        <v>473</v>
      </c>
      <c r="V7" s="40" t="s">
        <v>151</v>
      </c>
    </row>
    <row r="8" spans="1:22" x14ac:dyDescent="0.25">
      <c r="A8" s="36">
        <v>2007</v>
      </c>
      <c r="B8" s="36">
        <v>169</v>
      </c>
      <c r="C8" s="37" t="s">
        <v>243</v>
      </c>
      <c r="D8" s="37" t="s">
        <v>242</v>
      </c>
      <c r="E8" s="37" t="s">
        <v>128</v>
      </c>
      <c r="F8" s="38">
        <v>7.04</v>
      </c>
      <c r="G8" s="39">
        <v>4</v>
      </c>
      <c r="H8" s="33">
        <v>196</v>
      </c>
      <c r="I8" s="39">
        <v>4</v>
      </c>
      <c r="J8" s="33">
        <v>197</v>
      </c>
      <c r="K8" s="39">
        <v>4</v>
      </c>
      <c r="L8" s="33">
        <v>201</v>
      </c>
      <c r="M8" s="39">
        <v>4</v>
      </c>
      <c r="N8" s="33">
        <v>172</v>
      </c>
      <c r="P8" s="39">
        <v>209</v>
      </c>
      <c r="Q8" s="40" t="s">
        <v>480</v>
      </c>
      <c r="R8" s="40" t="s">
        <v>151</v>
      </c>
      <c r="S8" s="41"/>
      <c r="T8" s="39">
        <v>200</v>
      </c>
      <c r="U8" s="40" t="s">
        <v>469</v>
      </c>
      <c r="V8" s="40" t="s">
        <v>226</v>
      </c>
    </row>
    <row r="9" spans="1:22" x14ac:dyDescent="0.25">
      <c r="A9" s="36">
        <v>2007</v>
      </c>
      <c r="B9" s="36">
        <v>201</v>
      </c>
      <c r="C9" s="37" t="s">
        <v>277</v>
      </c>
      <c r="D9" s="37" t="s">
        <v>276</v>
      </c>
      <c r="E9" s="37" t="s">
        <v>226</v>
      </c>
      <c r="F9" s="38">
        <v>7.04</v>
      </c>
      <c r="G9" s="39">
        <v>5</v>
      </c>
      <c r="H9" s="33">
        <v>169</v>
      </c>
      <c r="I9" s="39">
        <v>5</v>
      </c>
      <c r="J9" s="33">
        <v>224</v>
      </c>
      <c r="K9" s="39">
        <v>5</v>
      </c>
      <c r="L9" s="33">
        <v>171</v>
      </c>
      <c r="M9" s="33"/>
      <c r="N9" s="33"/>
      <c r="P9" s="39">
        <v>214</v>
      </c>
      <c r="Q9" s="40" t="s">
        <v>472</v>
      </c>
      <c r="R9" s="40" t="s">
        <v>151</v>
      </c>
      <c r="S9" s="41"/>
      <c r="T9" s="39">
        <v>197</v>
      </c>
      <c r="U9" s="40" t="s">
        <v>476</v>
      </c>
      <c r="V9" s="40" t="s">
        <v>226</v>
      </c>
    </row>
    <row r="10" spans="1:22" x14ac:dyDescent="0.25">
      <c r="A10" s="36">
        <v>2007</v>
      </c>
      <c r="B10" s="36">
        <v>171</v>
      </c>
      <c r="C10" s="37" t="s">
        <v>156</v>
      </c>
      <c r="D10" s="37" t="s">
        <v>155</v>
      </c>
      <c r="E10" s="37" t="s">
        <v>128</v>
      </c>
      <c r="F10" s="38">
        <v>7.06</v>
      </c>
      <c r="G10" s="39">
        <v>6</v>
      </c>
      <c r="H10" s="33">
        <v>209</v>
      </c>
      <c r="I10" s="39">
        <v>6</v>
      </c>
      <c r="J10" s="33">
        <v>217</v>
      </c>
      <c r="K10" s="39">
        <v>6</v>
      </c>
      <c r="L10" s="33">
        <v>214</v>
      </c>
      <c r="M10" s="33"/>
      <c r="N10" s="33"/>
      <c r="P10" s="39">
        <v>200</v>
      </c>
      <c r="Q10" s="40" t="s">
        <v>469</v>
      </c>
      <c r="R10" s="40" t="s">
        <v>226</v>
      </c>
      <c r="S10" s="41"/>
      <c r="T10" s="39">
        <v>217</v>
      </c>
      <c r="U10" s="40" t="s">
        <v>481</v>
      </c>
      <c r="V10" s="40" t="s">
        <v>151</v>
      </c>
    </row>
    <row r="11" spans="1:22" x14ac:dyDescent="0.25">
      <c r="A11" s="36">
        <v>2010</v>
      </c>
      <c r="B11" s="36">
        <v>197</v>
      </c>
      <c r="C11" s="37" t="s">
        <v>272</v>
      </c>
      <c r="D11" s="37" t="s">
        <v>189</v>
      </c>
      <c r="E11" s="37" t="s">
        <v>226</v>
      </c>
      <c r="F11" s="38">
        <v>7.06</v>
      </c>
      <c r="G11" s="33"/>
      <c r="H11" s="33"/>
      <c r="I11" s="33"/>
      <c r="J11" s="33"/>
      <c r="M11" s="33"/>
      <c r="N11" s="33"/>
      <c r="P11" s="39">
        <v>172</v>
      </c>
      <c r="Q11" s="40" t="s">
        <v>474</v>
      </c>
      <c r="R11" s="40" t="s">
        <v>128</v>
      </c>
      <c r="S11" s="41"/>
      <c r="T11" s="39">
        <v>171</v>
      </c>
      <c r="U11" s="40" t="s">
        <v>471</v>
      </c>
      <c r="V11" s="40" t="s">
        <v>128</v>
      </c>
    </row>
    <row r="12" spans="1:22" x14ac:dyDescent="0.25">
      <c r="A12" s="36">
        <v>2010</v>
      </c>
      <c r="B12" s="36">
        <v>214</v>
      </c>
      <c r="C12" s="37" t="s">
        <v>319</v>
      </c>
      <c r="D12" s="37" t="s">
        <v>318</v>
      </c>
      <c r="E12" s="37" t="s">
        <v>151</v>
      </c>
      <c r="F12" s="38">
        <v>7.06</v>
      </c>
      <c r="G12" s="39">
        <v>1</v>
      </c>
      <c r="H12" s="33">
        <v>170</v>
      </c>
      <c r="I12" s="39">
        <v>1</v>
      </c>
      <c r="J12" s="33">
        <v>198</v>
      </c>
      <c r="K12" s="39">
        <v>1</v>
      </c>
      <c r="L12" s="33">
        <v>212</v>
      </c>
      <c r="M12" s="33"/>
      <c r="N12" s="33"/>
      <c r="P12" s="33"/>
      <c r="Q12" s="41"/>
      <c r="R12" s="41"/>
      <c r="S12" s="41"/>
      <c r="T12" s="33"/>
      <c r="U12" s="41"/>
      <c r="V12" s="41"/>
    </row>
    <row r="13" spans="1:22" x14ac:dyDescent="0.25">
      <c r="A13" s="36">
        <v>2009</v>
      </c>
      <c r="B13" s="36">
        <v>236</v>
      </c>
      <c r="C13" s="37" t="s">
        <v>299</v>
      </c>
      <c r="D13" s="37" t="s">
        <v>298</v>
      </c>
      <c r="E13" s="37" t="s">
        <v>240</v>
      </c>
      <c r="F13" s="38">
        <v>7.06</v>
      </c>
      <c r="G13" s="39">
        <v>2</v>
      </c>
      <c r="H13" s="33">
        <v>201</v>
      </c>
      <c r="I13" s="39">
        <v>2</v>
      </c>
      <c r="J13" s="33">
        <v>169</v>
      </c>
      <c r="K13" s="39">
        <v>2</v>
      </c>
      <c r="L13" s="33">
        <v>172</v>
      </c>
      <c r="M13" s="33"/>
      <c r="N13" s="33"/>
      <c r="P13" s="39">
        <v>217</v>
      </c>
      <c r="Q13" s="40" t="s">
        <v>481</v>
      </c>
      <c r="R13" s="40" t="s">
        <v>151</v>
      </c>
      <c r="S13" s="41"/>
      <c r="T13" s="39">
        <v>236</v>
      </c>
      <c r="U13" s="40" t="s">
        <v>477</v>
      </c>
      <c r="V13" s="40" t="s">
        <v>240</v>
      </c>
    </row>
    <row r="14" spans="1:22" x14ac:dyDescent="0.25">
      <c r="A14" s="36">
        <v>2007</v>
      </c>
      <c r="B14" s="36">
        <v>196</v>
      </c>
      <c r="C14" s="37" t="s">
        <v>234</v>
      </c>
      <c r="D14" s="37" t="s">
        <v>233</v>
      </c>
      <c r="E14" s="37" t="s">
        <v>226</v>
      </c>
      <c r="F14" s="38">
        <v>8.08</v>
      </c>
      <c r="G14" s="39">
        <v>3</v>
      </c>
      <c r="H14" s="33">
        <v>197</v>
      </c>
      <c r="I14" s="39">
        <v>3</v>
      </c>
      <c r="J14" s="33">
        <v>236</v>
      </c>
      <c r="K14" s="39">
        <v>3</v>
      </c>
      <c r="L14" s="33">
        <v>235</v>
      </c>
      <c r="M14" s="33"/>
      <c r="N14" s="33"/>
      <c r="P14" s="39">
        <v>170</v>
      </c>
      <c r="Q14" s="40" t="s">
        <v>467</v>
      </c>
      <c r="R14" s="40" t="s">
        <v>128</v>
      </c>
      <c r="S14" s="41"/>
      <c r="T14" s="39">
        <v>211</v>
      </c>
      <c r="U14" s="40" t="s">
        <v>482</v>
      </c>
      <c r="V14" s="40" t="s">
        <v>151</v>
      </c>
    </row>
    <row r="15" spans="1:22" x14ac:dyDescent="0.25">
      <c r="A15" s="36">
        <v>2009</v>
      </c>
      <c r="B15" s="36">
        <v>224</v>
      </c>
      <c r="C15" s="37" t="s">
        <v>294</v>
      </c>
      <c r="D15" s="37" t="s">
        <v>293</v>
      </c>
      <c r="E15" s="37" t="s">
        <v>223</v>
      </c>
      <c r="F15" s="38">
        <v>10.1</v>
      </c>
      <c r="G15" s="39">
        <v>4</v>
      </c>
      <c r="H15" s="33">
        <v>236</v>
      </c>
      <c r="I15" s="39">
        <v>4</v>
      </c>
      <c r="J15" s="33">
        <v>196</v>
      </c>
      <c r="K15" s="39">
        <v>4</v>
      </c>
      <c r="L15" s="33">
        <v>197</v>
      </c>
      <c r="M15" s="33"/>
      <c r="N15" s="33"/>
      <c r="P15" s="39">
        <v>197</v>
      </c>
      <c r="Q15" s="40" t="s">
        <v>476</v>
      </c>
      <c r="R15" s="40" t="s">
        <v>226</v>
      </c>
      <c r="S15" s="41"/>
      <c r="T15" s="39">
        <v>198</v>
      </c>
      <c r="U15" s="40" t="s">
        <v>468</v>
      </c>
      <c r="V15" s="40" t="s">
        <v>226</v>
      </c>
    </row>
    <row r="16" spans="1:22" x14ac:dyDescent="0.25">
      <c r="A16" s="36">
        <v>2007</v>
      </c>
      <c r="B16" s="36">
        <v>211</v>
      </c>
      <c r="C16" s="37" t="s">
        <v>280</v>
      </c>
      <c r="D16" s="37" t="s">
        <v>279</v>
      </c>
      <c r="E16" s="37" t="s">
        <v>151</v>
      </c>
      <c r="F16" s="38">
        <v>11.1</v>
      </c>
      <c r="G16" s="39">
        <v>5</v>
      </c>
      <c r="H16" s="33">
        <v>217</v>
      </c>
      <c r="I16" s="39">
        <v>5</v>
      </c>
      <c r="J16" s="33">
        <v>211</v>
      </c>
      <c r="K16" s="39">
        <v>5</v>
      </c>
      <c r="L16" s="33">
        <v>169</v>
      </c>
      <c r="M16" s="33"/>
      <c r="N16" s="33"/>
      <c r="P16" s="39">
        <v>201</v>
      </c>
      <c r="Q16" s="40" t="s">
        <v>470</v>
      </c>
      <c r="R16" s="40" t="s">
        <v>226</v>
      </c>
      <c r="S16" s="41"/>
      <c r="T16" s="39">
        <v>209</v>
      </c>
      <c r="U16" s="40" t="s">
        <v>480</v>
      </c>
      <c r="V16" s="40" t="s">
        <v>151</v>
      </c>
    </row>
    <row r="17" spans="1:26" x14ac:dyDescent="0.25">
      <c r="A17" s="36">
        <v>2008</v>
      </c>
      <c r="B17" s="36">
        <v>217</v>
      </c>
      <c r="C17" s="37" t="s">
        <v>289</v>
      </c>
      <c r="D17" s="37" t="s">
        <v>288</v>
      </c>
      <c r="E17" s="37" t="s">
        <v>151</v>
      </c>
      <c r="F17" s="38">
        <v>11.1</v>
      </c>
      <c r="G17" s="39">
        <v>6</v>
      </c>
      <c r="H17" s="33">
        <v>211</v>
      </c>
      <c r="I17" s="39">
        <v>6</v>
      </c>
      <c r="J17" s="33">
        <v>209</v>
      </c>
      <c r="K17" s="39">
        <v>6</v>
      </c>
      <c r="L17" s="33">
        <v>236</v>
      </c>
      <c r="M17" s="33"/>
      <c r="N17" s="33"/>
      <c r="P17" s="39">
        <v>211</v>
      </c>
      <c r="Q17" s="40" t="s">
        <v>482</v>
      </c>
      <c r="R17" s="40" t="s">
        <v>151</v>
      </c>
      <c r="S17" s="41"/>
      <c r="T17" s="39">
        <v>169</v>
      </c>
      <c r="U17" s="40" t="s">
        <v>475</v>
      </c>
      <c r="V17" s="40" t="s">
        <v>128</v>
      </c>
    </row>
    <row r="18" spans="1:26" x14ac:dyDescent="0.25">
      <c r="A18" s="36">
        <v>2008</v>
      </c>
      <c r="B18" s="36">
        <v>209</v>
      </c>
      <c r="C18" s="37" t="s">
        <v>283</v>
      </c>
      <c r="D18" s="37" t="s">
        <v>265</v>
      </c>
      <c r="E18" s="37" t="s">
        <v>151</v>
      </c>
      <c r="F18" s="38">
        <v>12.12</v>
      </c>
      <c r="G18" s="33"/>
      <c r="H18" s="33"/>
      <c r="I18" s="33"/>
      <c r="J18" s="33"/>
      <c r="K18" s="33"/>
      <c r="L18" s="33"/>
      <c r="M18" s="33"/>
      <c r="N18" s="33"/>
      <c r="P18" s="39">
        <v>236</v>
      </c>
      <c r="Q18" s="40" t="s">
        <v>477</v>
      </c>
      <c r="R18" s="40" t="s">
        <v>240</v>
      </c>
      <c r="S18" s="41"/>
      <c r="T18" s="39">
        <v>196</v>
      </c>
      <c r="U18" s="40" t="s">
        <v>479</v>
      </c>
      <c r="V18" s="40" t="s">
        <v>226</v>
      </c>
    </row>
    <row r="19" spans="1:26" x14ac:dyDescent="0.25">
      <c r="A19" s="36">
        <v>2010</v>
      </c>
      <c r="B19" s="36">
        <v>218</v>
      </c>
      <c r="C19" s="37" t="s">
        <v>321</v>
      </c>
      <c r="D19" s="37" t="s">
        <v>107</v>
      </c>
      <c r="E19" s="37" t="s">
        <v>151</v>
      </c>
      <c r="F19" s="38">
        <v>12.12</v>
      </c>
      <c r="G19" s="39">
        <v>1</v>
      </c>
      <c r="H19" s="33">
        <v>212</v>
      </c>
      <c r="I19" s="39">
        <v>1</v>
      </c>
      <c r="J19" s="33">
        <v>170</v>
      </c>
      <c r="K19" s="33"/>
      <c r="L19" s="33"/>
      <c r="M19" s="33"/>
      <c r="N19" s="33"/>
      <c r="P19" s="33"/>
      <c r="Q19" s="41"/>
      <c r="R19" s="41"/>
      <c r="S19" s="41"/>
      <c r="T19" s="33"/>
      <c r="U19" s="41"/>
      <c r="V19" s="41"/>
    </row>
    <row r="20" spans="1:26" x14ac:dyDescent="0.25">
      <c r="A20" s="37"/>
      <c r="B20" s="36"/>
      <c r="C20" s="37"/>
      <c r="D20" s="37"/>
      <c r="E20" s="37"/>
      <c r="F20" s="38"/>
      <c r="G20" s="39">
        <v>2</v>
      </c>
      <c r="H20" s="33">
        <v>198</v>
      </c>
      <c r="I20" s="39">
        <v>2</v>
      </c>
      <c r="J20" s="33">
        <v>172</v>
      </c>
      <c r="K20" s="33"/>
      <c r="L20" s="33"/>
      <c r="M20" s="33"/>
      <c r="N20" s="33"/>
      <c r="P20" s="39">
        <v>235</v>
      </c>
      <c r="Q20" s="40" t="s">
        <v>456</v>
      </c>
      <c r="R20" s="40" t="s">
        <v>240</v>
      </c>
      <c r="S20" s="41"/>
      <c r="T20" s="39">
        <v>172</v>
      </c>
      <c r="U20" s="40" t="s">
        <v>474</v>
      </c>
      <c r="V20" s="40" t="s">
        <v>128</v>
      </c>
    </row>
    <row r="21" spans="1:26" x14ac:dyDescent="0.25">
      <c r="G21" s="39">
        <v>3</v>
      </c>
      <c r="H21" s="33">
        <v>235</v>
      </c>
      <c r="I21" s="39">
        <v>3</v>
      </c>
      <c r="J21" s="33">
        <v>235</v>
      </c>
      <c r="K21" s="33"/>
      <c r="L21" s="33"/>
      <c r="M21" s="33"/>
      <c r="N21" s="33"/>
      <c r="P21" s="39">
        <v>218</v>
      </c>
      <c r="Q21" s="40" t="s">
        <v>483</v>
      </c>
      <c r="R21" s="40" t="s">
        <v>151</v>
      </c>
      <c r="S21" s="41"/>
      <c r="T21" s="39">
        <v>214</v>
      </c>
      <c r="U21" s="40" t="s">
        <v>472</v>
      </c>
      <c r="V21" s="40" t="s">
        <v>151</v>
      </c>
    </row>
    <row r="22" spans="1:26" x14ac:dyDescent="0.25">
      <c r="G22" s="39">
        <v>4</v>
      </c>
      <c r="H22" s="33">
        <v>171</v>
      </c>
      <c r="I22" s="39">
        <v>4</v>
      </c>
      <c r="J22" s="33">
        <v>214</v>
      </c>
      <c r="K22" s="33"/>
      <c r="L22" s="33"/>
      <c r="M22" s="33"/>
      <c r="N22" s="33"/>
      <c r="P22" s="39">
        <v>171</v>
      </c>
      <c r="Q22" s="40" t="s">
        <v>471</v>
      </c>
      <c r="R22" s="40" t="s">
        <v>128</v>
      </c>
      <c r="S22" s="41"/>
      <c r="T22" s="39">
        <v>201</v>
      </c>
      <c r="U22" s="40" t="s">
        <v>470</v>
      </c>
      <c r="V22" s="40" t="s">
        <v>226</v>
      </c>
    </row>
    <row r="23" spans="1:26" x14ac:dyDescent="0.25">
      <c r="G23" s="39">
        <v>5</v>
      </c>
      <c r="H23" s="33">
        <v>224</v>
      </c>
      <c r="I23" s="39">
        <v>5</v>
      </c>
      <c r="J23" s="33">
        <v>201</v>
      </c>
      <c r="K23" s="33"/>
      <c r="L23" s="33"/>
      <c r="M23" s="33"/>
      <c r="N23" s="33"/>
      <c r="P23" s="39">
        <v>198</v>
      </c>
      <c r="Q23" s="40" t="s">
        <v>468</v>
      </c>
      <c r="R23" s="40" t="s">
        <v>226</v>
      </c>
      <c r="S23" s="41"/>
      <c r="T23" s="39">
        <v>170</v>
      </c>
      <c r="U23" s="40" t="s">
        <v>467</v>
      </c>
      <c r="V23" s="40" t="s">
        <v>128</v>
      </c>
    </row>
    <row r="24" spans="1:26" x14ac:dyDescent="0.25">
      <c r="G24" s="39">
        <v>6</v>
      </c>
      <c r="H24" s="33">
        <v>218</v>
      </c>
      <c r="I24" s="39">
        <v>6</v>
      </c>
      <c r="J24" s="33">
        <v>218</v>
      </c>
      <c r="K24" s="33"/>
      <c r="L24" s="33"/>
      <c r="M24" s="33"/>
      <c r="N24" s="33"/>
      <c r="P24" s="39">
        <v>212</v>
      </c>
      <c r="Q24" s="40" t="s">
        <v>473</v>
      </c>
      <c r="R24" s="40" t="s">
        <v>151</v>
      </c>
      <c r="S24" s="41"/>
      <c r="T24" s="39">
        <v>235</v>
      </c>
      <c r="U24" s="40" t="s">
        <v>456</v>
      </c>
      <c r="V24" s="40" t="s">
        <v>240</v>
      </c>
    </row>
    <row r="25" spans="1:26" x14ac:dyDescent="0.25">
      <c r="G25" s="33"/>
      <c r="H25" s="33"/>
      <c r="I25" s="33"/>
      <c r="J25" s="33"/>
      <c r="P25" s="39">
        <v>224</v>
      </c>
      <c r="Q25" s="40" t="s">
        <v>478</v>
      </c>
      <c r="R25" s="40" t="s">
        <v>223</v>
      </c>
      <c r="S25" s="41"/>
      <c r="T25" s="39">
        <v>218</v>
      </c>
      <c r="U25" s="40" t="s">
        <v>483</v>
      </c>
      <c r="V25" s="40" t="s">
        <v>151</v>
      </c>
    </row>
    <row r="26" spans="1:26" x14ac:dyDescent="0.25">
      <c r="G26" s="33"/>
      <c r="H26" s="33"/>
      <c r="I26" s="33"/>
      <c r="J26" s="33"/>
      <c r="P26" s="33"/>
      <c r="Q26" s="41"/>
      <c r="R26" s="41"/>
      <c r="S26" s="41"/>
      <c r="T26" s="33"/>
      <c r="U26" s="41"/>
      <c r="V26" s="41"/>
    </row>
    <row r="27" spans="1:26" x14ac:dyDescent="0.25">
      <c r="P27" s="33"/>
      <c r="Q27" s="41"/>
      <c r="R27" s="41"/>
      <c r="S27" s="41"/>
      <c r="T27" s="33"/>
      <c r="U27" s="41"/>
      <c r="V27" s="41"/>
    </row>
    <row r="29" spans="1:26" ht="15.75" customHeight="1" x14ac:dyDescent="0.25">
      <c r="B29" s="53" t="s">
        <v>339</v>
      </c>
      <c r="C29" s="53"/>
      <c r="D29" s="53"/>
      <c r="E29" s="53"/>
      <c r="F29" s="53"/>
      <c r="G29" s="53"/>
      <c r="H29" s="53"/>
      <c r="I29" s="53"/>
      <c r="P29" s="18" t="s">
        <v>340</v>
      </c>
      <c r="Q29" s="18"/>
      <c r="R29" s="18"/>
      <c r="S29" s="42"/>
      <c r="T29" s="49" t="s">
        <v>30</v>
      </c>
      <c r="U29" s="49"/>
      <c r="V29" s="49"/>
      <c r="W29" s="42"/>
      <c r="X29" s="54"/>
      <c r="Y29" s="54"/>
      <c r="Z29" s="54"/>
    </row>
    <row r="30" spans="1:26" ht="15.75" customHeight="1" x14ac:dyDescent="0.25">
      <c r="B30" s="53"/>
      <c r="C30" s="53"/>
      <c r="D30" s="53"/>
      <c r="E30" s="53"/>
      <c r="F30" s="53"/>
      <c r="G30" s="53"/>
      <c r="H30" s="53"/>
      <c r="I30" s="53"/>
      <c r="P30" s="18"/>
      <c r="Q30" s="18"/>
      <c r="R30" s="18"/>
      <c r="S30" s="42"/>
      <c r="T30" s="49"/>
      <c r="U30" s="49"/>
      <c r="V30" s="49"/>
      <c r="W30" s="42"/>
      <c r="X30" s="54"/>
      <c r="Y30" s="54"/>
      <c r="Z30" s="54"/>
    </row>
    <row r="31" spans="1:26" ht="18.75" x14ac:dyDescent="0.3">
      <c r="F31" s="51" t="s">
        <v>341</v>
      </c>
      <c r="G31" s="51"/>
      <c r="H31" s="51" t="s">
        <v>29</v>
      </c>
      <c r="I31" s="51" t="s">
        <v>30</v>
      </c>
      <c r="P31" s="52" t="s">
        <v>338</v>
      </c>
      <c r="Q31" s="52"/>
      <c r="R31" s="52"/>
      <c r="S31" s="43"/>
      <c r="T31" s="52" t="s">
        <v>338</v>
      </c>
      <c r="U31" s="52"/>
      <c r="V31" s="52"/>
      <c r="W31" s="43"/>
      <c r="X31" s="54"/>
      <c r="Y31" s="54"/>
      <c r="Z31" s="54"/>
    </row>
    <row r="32" spans="1:26" ht="15.75" x14ac:dyDescent="0.25">
      <c r="B32" s="32" t="s">
        <v>327</v>
      </c>
      <c r="C32" s="32" t="s">
        <v>324</v>
      </c>
      <c r="D32" s="32" t="s">
        <v>325</v>
      </c>
      <c r="E32" s="32" t="s">
        <v>331</v>
      </c>
      <c r="F32" s="44" t="s">
        <v>342</v>
      </c>
      <c r="G32" s="44" t="s">
        <v>343</v>
      </c>
      <c r="H32" s="51"/>
      <c r="I32" s="51"/>
      <c r="P32" s="32" t="s">
        <v>327</v>
      </c>
      <c r="Q32" s="32" t="s">
        <v>325</v>
      </c>
      <c r="R32" s="32" t="s">
        <v>331</v>
      </c>
      <c r="T32" s="32" t="s">
        <v>327</v>
      </c>
      <c r="U32" s="32" t="s">
        <v>325</v>
      </c>
      <c r="V32" s="32" t="s">
        <v>331</v>
      </c>
      <c r="X32" s="32"/>
      <c r="Y32" s="32"/>
      <c r="Z32" s="32"/>
    </row>
    <row r="33" spans="2:22" x14ac:dyDescent="0.25">
      <c r="B33" s="36">
        <v>169</v>
      </c>
      <c r="C33" s="37" t="s">
        <v>243</v>
      </c>
      <c r="D33" s="37" t="s">
        <v>242</v>
      </c>
      <c r="E33" s="37" t="s">
        <v>128</v>
      </c>
      <c r="P33" s="45">
        <v>170</v>
      </c>
      <c r="Q33" s="46" t="s">
        <v>467</v>
      </c>
      <c r="R33" s="46" t="s">
        <v>128</v>
      </c>
      <c r="T33" s="45">
        <v>198</v>
      </c>
      <c r="U33" s="46" t="s">
        <v>468</v>
      </c>
      <c r="V33" s="46" t="s">
        <v>226</v>
      </c>
    </row>
    <row r="34" spans="2:22" x14ac:dyDescent="0.25">
      <c r="B34" s="36">
        <v>170</v>
      </c>
      <c r="C34" s="37" t="s">
        <v>243</v>
      </c>
      <c r="D34" s="37" t="s">
        <v>269</v>
      </c>
      <c r="E34" s="37" t="s">
        <v>128</v>
      </c>
      <c r="P34" s="45">
        <v>198</v>
      </c>
      <c r="Q34" s="46" t="s">
        <v>468</v>
      </c>
      <c r="R34" s="46" t="s">
        <v>226</v>
      </c>
      <c r="T34" s="45">
        <v>212</v>
      </c>
      <c r="U34" s="46" t="s">
        <v>473</v>
      </c>
      <c r="V34" s="46" t="s">
        <v>151</v>
      </c>
    </row>
    <row r="35" spans="2:22" x14ac:dyDescent="0.25">
      <c r="B35" s="36">
        <v>171</v>
      </c>
      <c r="C35" s="37" t="s">
        <v>156</v>
      </c>
      <c r="D35" s="37" t="s">
        <v>155</v>
      </c>
      <c r="E35" s="37" t="s">
        <v>128</v>
      </c>
      <c r="P35" s="45">
        <v>200</v>
      </c>
      <c r="Q35" s="46" t="s">
        <v>469</v>
      </c>
      <c r="R35" s="46" t="s">
        <v>226</v>
      </c>
      <c r="T35" s="45">
        <v>170</v>
      </c>
      <c r="U35" s="46" t="s">
        <v>467</v>
      </c>
      <c r="V35" s="46" t="s">
        <v>128</v>
      </c>
    </row>
    <row r="36" spans="2:22" x14ac:dyDescent="0.25">
      <c r="B36" s="36">
        <v>172</v>
      </c>
      <c r="C36" s="37" t="s">
        <v>159</v>
      </c>
      <c r="D36" s="37" t="s">
        <v>158</v>
      </c>
      <c r="E36" s="37" t="s">
        <v>128</v>
      </c>
      <c r="P36" s="45">
        <v>201</v>
      </c>
      <c r="Q36" s="46" t="s">
        <v>470</v>
      </c>
      <c r="R36" s="46" t="s">
        <v>226</v>
      </c>
      <c r="T36" s="45">
        <v>172</v>
      </c>
      <c r="U36" s="46" t="s">
        <v>474</v>
      </c>
      <c r="V36" s="46" t="s">
        <v>128</v>
      </c>
    </row>
    <row r="37" spans="2:22" x14ac:dyDescent="0.25">
      <c r="B37" s="36">
        <v>196</v>
      </c>
      <c r="C37" s="37" t="s">
        <v>234</v>
      </c>
      <c r="D37" s="37" t="s">
        <v>233</v>
      </c>
      <c r="E37" s="37" t="s">
        <v>226</v>
      </c>
      <c r="P37" s="45">
        <v>171</v>
      </c>
      <c r="Q37" s="46" t="s">
        <v>471</v>
      </c>
      <c r="R37" s="46" t="s">
        <v>128</v>
      </c>
    </row>
    <row r="38" spans="2:22" x14ac:dyDescent="0.25">
      <c r="B38" s="36">
        <v>197</v>
      </c>
      <c r="C38" s="37" t="s">
        <v>272</v>
      </c>
      <c r="D38" s="37" t="s">
        <v>189</v>
      </c>
      <c r="E38" s="37" t="s">
        <v>226</v>
      </c>
      <c r="P38" s="45">
        <v>214</v>
      </c>
      <c r="Q38" s="46" t="s">
        <v>472</v>
      </c>
      <c r="R38" s="46" t="s">
        <v>151</v>
      </c>
    </row>
    <row r="39" spans="2:22" x14ac:dyDescent="0.25">
      <c r="B39" s="36">
        <v>198</v>
      </c>
      <c r="C39" s="37" t="s">
        <v>272</v>
      </c>
      <c r="D39" s="37" t="s">
        <v>271</v>
      </c>
      <c r="E39" s="37" t="s">
        <v>226</v>
      </c>
      <c r="P39" s="47"/>
      <c r="Q39" s="48"/>
      <c r="R39" s="48"/>
    </row>
    <row r="40" spans="2:22" x14ac:dyDescent="0.25">
      <c r="B40" s="36">
        <v>200</v>
      </c>
      <c r="C40" s="37" t="s">
        <v>274</v>
      </c>
      <c r="D40" s="37" t="s">
        <v>139</v>
      </c>
      <c r="E40" s="37" t="s">
        <v>226</v>
      </c>
      <c r="P40" s="45">
        <v>212</v>
      </c>
      <c r="Q40" s="46" t="s">
        <v>473</v>
      </c>
      <c r="R40" s="46" t="s">
        <v>151</v>
      </c>
    </row>
    <row r="41" spans="2:22" x14ac:dyDescent="0.25">
      <c r="B41" s="36">
        <v>201</v>
      </c>
      <c r="C41" s="37" t="s">
        <v>277</v>
      </c>
      <c r="D41" s="37" t="s">
        <v>276</v>
      </c>
      <c r="E41" s="37" t="s">
        <v>226</v>
      </c>
      <c r="P41" s="45">
        <v>172</v>
      </c>
      <c r="Q41" s="46" t="s">
        <v>474</v>
      </c>
      <c r="R41" s="46" t="s">
        <v>128</v>
      </c>
    </row>
    <row r="42" spans="2:22" x14ac:dyDescent="0.25">
      <c r="B42" s="36">
        <v>211</v>
      </c>
      <c r="C42" s="37" t="s">
        <v>280</v>
      </c>
      <c r="D42" s="37" t="s">
        <v>279</v>
      </c>
      <c r="E42" s="37" t="s">
        <v>151</v>
      </c>
      <c r="P42" s="45">
        <v>235</v>
      </c>
      <c r="Q42" s="46" t="s">
        <v>456</v>
      </c>
      <c r="R42" s="46" t="s">
        <v>240</v>
      </c>
    </row>
    <row r="43" spans="2:22" x14ac:dyDescent="0.25">
      <c r="B43" s="36">
        <v>212</v>
      </c>
      <c r="C43" s="37" t="s">
        <v>286</v>
      </c>
      <c r="D43" s="37" t="s">
        <v>285</v>
      </c>
      <c r="E43" s="37" t="s">
        <v>151</v>
      </c>
      <c r="P43" s="45">
        <v>169</v>
      </c>
      <c r="Q43" s="46" t="s">
        <v>475</v>
      </c>
      <c r="R43" s="46" t="s">
        <v>128</v>
      </c>
    </row>
    <row r="44" spans="2:22" x14ac:dyDescent="0.25">
      <c r="B44" s="36">
        <v>214</v>
      </c>
      <c r="C44" s="37" t="s">
        <v>319</v>
      </c>
      <c r="D44" s="37" t="s">
        <v>318</v>
      </c>
      <c r="E44" s="37" t="s">
        <v>151</v>
      </c>
      <c r="P44" s="45">
        <v>197</v>
      </c>
      <c r="Q44" s="46" t="s">
        <v>476</v>
      </c>
      <c r="R44" s="46" t="s">
        <v>226</v>
      </c>
    </row>
    <row r="45" spans="2:22" x14ac:dyDescent="0.25">
      <c r="B45" s="36">
        <v>217</v>
      </c>
      <c r="C45" s="37" t="s">
        <v>289</v>
      </c>
      <c r="D45" s="37" t="s">
        <v>288</v>
      </c>
      <c r="E45" s="37" t="s">
        <v>151</v>
      </c>
      <c r="P45" s="45">
        <v>236</v>
      </c>
      <c r="Q45" s="46" t="s">
        <v>477</v>
      </c>
      <c r="R45" s="46" t="s">
        <v>240</v>
      </c>
    </row>
    <row r="46" spans="2:22" x14ac:dyDescent="0.25">
      <c r="B46" s="36">
        <v>218</v>
      </c>
      <c r="C46" s="37" t="s">
        <v>321</v>
      </c>
      <c r="D46" s="37" t="s">
        <v>107</v>
      </c>
      <c r="E46" s="37" t="s">
        <v>151</v>
      </c>
    </row>
    <row r="47" spans="2:22" x14ac:dyDescent="0.25">
      <c r="B47" s="36">
        <v>224</v>
      </c>
      <c r="C47" s="37" t="s">
        <v>294</v>
      </c>
      <c r="D47" s="37" t="s">
        <v>293</v>
      </c>
      <c r="E47" s="37" t="s">
        <v>223</v>
      </c>
    </row>
    <row r="48" spans="2:22" x14ac:dyDescent="0.25">
      <c r="B48" s="36">
        <v>235</v>
      </c>
      <c r="C48" s="37" t="s">
        <v>296</v>
      </c>
      <c r="D48" s="37" t="s">
        <v>214</v>
      </c>
      <c r="E48" s="37" t="s">
        <v>240</v>
      </c>
    </row>
    <row r="49" spans="2:5" x14ac:dyDescent="0.25">
      <c r="B49" s="36">
        <v>236</v>
      </c>
      <c r="C49" s="37" t="s">
        <v>299</v>
      </c>
      <c r="D49" s="37" t="s">
        <v>298</v>
      </c>
      <c r="E49" s="37" t="s">
        <v>240</v>
      </c>
    </row>
  </sheetData>
  <mergeCells count="19">
    <mergeCell ref="X31:Z31"/>
    <mergeCell ref="P4:V4"/>
    <mergeCell ref="B29:I30"/>
    <mergeCell ref="P29:R30"/>
    <mergeCell ref="T29:V30"/>
    <mergeCell ref="X29:Z30"/>
    <mergeCell ref="F31:G31"/>
    <mergeCell ref="H31:H32"/>
    <mergeCell ref="I31:I32"/>
    <mergeCell ref="P31:R31"/>
    <mergeCell ref="T31:V31"/>
    <mergeCell ref="G1:J2"/>
    <mergeCell ref="K1:L2"/>
    <mergeCell ref="M1:N2"/>
    <mergeCell ref="P2:V3"/>
    <mergeCell ref="G3:H3"/>
    <mergeCell ref="I3:J3"/>
    <mergeCell ref="K3:L3"/>
    <mergeCell ref="M3:N3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225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3"/>
  <sheetViews>
    <sheetView workbookViewId="0"/>
  </sheetViews>
  <sheetFormatPr baseColWidth="10" defaultRowHeight="15" x14ac:dyDescent="0.25"/>
  <cols>
    <col min="1" max="1" width="4.625" style="2" customWidth="1"/>
    <col min="2" max="2" width="6.5" style="2" customWidth="1"/>
    <col min="3" max="3" width="19.5" style="2" customWidth="1"/>
    <col min="4" max="4" width="9" style="2" customWidth="1"/>
    <col min="5" max="5" width="21.875" style="2" customWidth="1"/>
    <col min="6" max="6" width="14.125" style="2" customWidth="1"/>
    <col min="7" max="10" width="8.625" style="2" customWidth="1"/>
    <col min="11" max="12" width="10.625" style="2" customWidth="1"/>
    <col min="13" max="14" width="8.625" style="2" customWidth="1"/>
    <col min="15" max="15" width="8.5" style="2" customWidth="1"/>
    <col min="16" max="16" width="6.625" style="2" customWidth="1"/>
    <col min="17" max="17" width="22.75" style="2" customWidth="1"/>
    <col min="18" max="18" width="19.125" style="2" customWidth="1"/>
    <col min="19" max="19" width="2.625" style="2" customWidth="1"/>
    <col min="20" max="20" width="6.625" style="2" customWidth="1"/>
    <col min="21" max="21" width="22.75" style="2" customWidth="1"/>
    <col min="22" max="22" width="19.125" style="2" customWidth="1"/>
    <col min="23" max="1021" width="8.5" style="2" customWidth="1"/>
    <col min="16382" max="16384" width="11" style="2"/>
  </cols>
  <sheetData>
    <row r="1" spans="1:22" ht="16.5" customHeight="1" x14ac:dyDescent="0.25">
      <c r="A1" s="32" t="s">
        <v>330</v>
      </c>
      <c r="B1" s="32" t="s">
        <v>327</v>
      </c>
      <c r="C1" s="32" t="s">
        <v>324</v>
      </c>
      <c r="D1" s="32" t="s">
        <v>325</v>
      </c>
      <c r="E1" s="32" t="s">
        <v>331</v>
      </c>
      <c r="F1" s="32" t="s">
        <v>332</v>
      </c>
      <c r="G1" s="17" t="s">
        <v>333</v>
      </c>
      <c r="H1" s="17"/>
      <c r="I1" s="17"/>
      <c r="J1" s="17"/>
      <c r="K1" s="18" t="s">
        <v>68</v>
      </c>
      <c r="L1" s="18"/>
      <c r="M1" s="49" t="s">
        <v>30</v>
      </c>
      <c r="N1" s="49"/>
    </row>
    <row r="2" spans="1:22" ht="15" customHeight="1" x14ac:dyDescent="0.25">
      <c r="A2" s="36">
        <v>2008</v>
      </c>
      <c r="B2" s="36">
        <v>192</v>
      </c>
      <c r="C2" s="37" t="s">
        <v>220</v>
      </c>
      <c r="D2" s="36" t="s">
        <v>219</v>
      </c>
      <c r="E2" s="36" t="s">
        <v>141</v>
      </c>
      <c r="F2" s="38">
        <v>2.02</v>
      </c>
      <c r="G2" s="17"/>
      <c r="H2" s="17"/>
      <c r="I2" s="17"/>
      <c r="J2" s="17"/>
      <c r="K2" s="18"/>
      <c r="L2" s="18"/>
      <c r="M2" s="49"/>
      <c r="N2" s="49"/>
      <c r="P2" s="17" t="s">
        <v>333</v>
      </c>
      <c r="Q2" s="17"/>
      <c r="R2" s="17"/>
      <c r="S2" s="17"/>
      <c r="T2" s="17"/>
      <c r="U2" s="17"/>
      <c r="V2" s="17"/>
    </row>
    <row r="3" spans="1:22" ht="15" customHeight="1" x14ac:dyDescent="0.25">
      <c r="A3" s="36">
        <v>2008</v>
      </c>
      <c r="B3" s="36">
        <v>210</v>
      </c>
      <c r="C3" s="37" t="s">
        <v>263</v>
      </c>
      <c r="D3" s="36" t="s">
        <v>144</v>
      </c>
      <c r="E3" s="36" t="s">
        <v>151</v>
      </c>
      <c r="F3" s="38">
        <v>3.02</v>
      </c>
      <c r="G3" s="50" t="s">
        <v>334</v>
      </c>
      <c r="H3" s="50"/>
      <c r="I3" s="50" t="s">
        <v>335</v>
      </c>
      <c r="J3" s="50"/>
      <c r="K3" s="51" t="s">
        <v>336</v>
      </c>
      <c r="L3" s="51"/>
      <c r="M3" s="51" t="s">
        <v>336</v>
      </c>
      <c r="N3" s="51"/>
      <c r="P3" s="17"/>
      <c r="Q3" s="17"/>
      <c r="R3" s="17"/>
      <c r="S3" s="17"/>
      <c r="T3" s="17"/>
      <c r="U3" s="17"/>
      <c r="V3" s="17"/>
    </row>
    <row r="4" spans="1:22" ht="18.75" x14ac:dyDescent="0.3">
      <c r="A4" s="36">
        <v>2009</v>
      </c>
      <c r="B4" s="36">
        <v>234</v>
      </c>
      <c r="C4" s="37" t="s">
        <v>316</v>
      </c>
      <c r="D4" s="36" t="s">
        <v>132</v>
      </c>
      <c r="E4" s="36" t="s">
        <v>240</v>
      </c>
      <c r="F4" s="38">
        <v>5.0199999999999996</v>
      </c>
      <c r="G4" s="36" t="s">
        <v>337</v>
      </c>
      <c r="H4" s="36" t="s">
        <v>78</v>
      </c>
      <c r="I4" s="36" t="s">
        <v>337</v>
      </c>
      <c r="J4" s="36" t="s">
        <v>78</v>
      </c>
      <c r="K4" s="36" t="s">
        <v>337</v>
      </c>
      <c r="L4" s="36" t="s">
        <v>78</v>
      </c>
      <c r="M4" s="36" t="s">
        <v>337</v>
      </c>
      <c r="N4" s="36" t="s">
        <v>78</v>
      </c>
      <c r="P4" s="52" t="s">
        <v>344</v>
      </c>
      <c r="Q4" s="52"/>
      <c r="R4" s="52"/>
      <c r="S4" s="52"/>
      <c r="T4" s="52"/>
      <c r="U4" s="52"/>
      <c r="V4" s="52"/>
    </row>
    <row r="5" spans="1:22" ht="15.75" x14ac:dyDescent="0.25">
      <c r="A5" s="36">
        <v>2008</v>
      </c>
      <c r="B5" s="36">
        <v>194</v>
      </c>
      <c r="C5" s="37" t="s">
        <v>231</v>
      </c>
      <c r="D5" s="36" t="s">
        <v>230</v>
      </c>
      <c r="E5" s="36" t="s">
        <v>226</v>
      </c>
      <c r="F5" s="38">
        <v>6.04</v>
      </c>
      <c r="G5" s="39">
        <v>1</v>
      </c>
      <c r="H5" s="33">
        <v>234</v>
      </c>
      <c r="I5" s="39">
        <v>1</v>
      </c>
      <c r="J5" s="33">
        <v>192</v>
      </c>
      <c r="K5" s="39">
        <f>I5</f>
        <v>1</v>
      </c>
      <c r="L5" s="33">
        <v>192</v>
      </c>
      <c r="M5" s="39">
        <v>1</v>
      </c>
      <c r="N5" s="33">
        <v>210</v>
      </c>
      <c r="P5" s="32" t="s">
        <v>327</v>
      </c>
      <c r="Q5" s="32" t="s">
        <v>325</v>
      </c>
      <c r="R5" s="32" t="s">
        <v>331</v>
      </c>
      <c r="S5" s="32"/>
      <c r="T5" s="32" t="s">
        <v>327</v>
      </c>
      <c r="U5" s="32" t="s">
        <v>325</v>
      </c>
      <c r="V5" s="32" t="s">
        <v>331</v>
      </c>
    </row>
    <row r="6" spans="1:22" x14ac:dyDescent="0.25">
      <c r="A6" s="36">
        <v>2009</v>
      </c>
      <c r="B6" s="36">
        <v>173</v>
      </c>
      <c r="C6" s="37" t="s">
        <v>162</v>
      </c>
      <c r="D6" s="36" t="s">
        <v>161</v>
      </c>
      <c r="E6" s="36" t="s">
        <v>128</v>
      </c>
      <c r="F6" s="38">
        <v>6.06</v>
      </c>
      <c r="G6" s="39">
        <v>2</v>
      </c>
      <c r="H6" s="33">
        <v>195</v>
      </c>
      <c r="I6" s="39">
        <v>2</v>
      </c>
      <c r="J6" s="33">
        <v>194</v>
      </c>
      <c r="K6" s="39">
        <f>I6</f>
        <v>2</v>
      </c>
      <c r="L6" s="33">
        <v>194</v>
      </c>
      <c r="M6" s="39">
        <v>2</v>
      </c>
      <c r="N6" s="33">
        <v>192</v>
      </c>
      <c r="P6" s="39">
        <v>234</v>
      </c>
      <c r="Q6" s="40" t="s">
        <v>484</v>
      </c>
      <c r="R6" s="40" t="s">
        <v>240</v>
      </c>
      <c r="S6" s="41"/>
      <c r="T6" s="39">
        <v>194</v>
      </c>
      <c r="U6" s="40" t="s">
        <v>485</v>
      </c>
      <c r="V6" s="40" t="s">
        <v>226</v>
      </c>
    </row>
    <row r="7" spans="1:22" x14ac:dyDescent="0.25">
      <c r="A7" s="36">
        <v>2009</v>
      </c>
      <c r="B7" s="36">
        <v>193</v>
      </c>
      <c r="C7" s="37" t="s">
        <v>225</v>
      </c>
      <c r="D7" s="36" t="s">
        <v>224</v>
      </c>
      <c r="E7" s="36" t="s">
        <v>226</v>
      </c>
      <c r="F7" s="38">
        <v>7.04</v>
      </c>
      <c r="G7" s="39">
        <v>3</v>
      </c>
      <c r="H7" s="33">
        <v>191</v>
      </c>
      <c r="I7" s="39">
        <v>3</v>
      </c>
      <c r="J7" s="33">
        <v>173</v>
      </c>
      <c r="K7" s="39">
        <f>I7</f>
        <v>3</v>
      </c>
      <c r="L7" s="33">
        <v>173</v>
      </c>
      <c r="M7" s="39">
        <v>3</v>
      </c>
      <c r="N7" s="33">
        <v>194</v>
      </c>
      <c r="P7" s="39">
        <v>191</v>
      </c>
      <c r="Q7" s="40" t="s">
        <v>486</v>
      </c>
      <c r="R7" s="40" t="s">
        <v>141</v>
      </c>
      <c r="S7" s="41"/>
      <c r="T7" s="39">
        <v>150</v>
      </c>
      <c r="U7" s="40" t="s">
        <v>487</v>
      </c>
      <c r="V7" s="40" t="s">
        <v>86</v>
      </c>
    </row>
    <row r="8" spans="1:22" x14ac:dyDescent="0.25">
      <c r="A8" s="36">
        <v>2008</v>
      </c>
      <c r="B8" s="36">
        <v>191</v>
      </c>
      <c r="C8" s="37" t="s">
        <v>203</v>
      </c>
      <c r="D8" s="36" t="s">
        <v>217</v>
      </c>
      <c r="E8" s="36" t="s">
        <v>141</v>
      </c>
      <c r="F8" s="38">
        <v>7.06</v>
      </c>
      <c r="G8" s="39">
        <v>4</v>
      </c>
      <c r="H8" s="33">
        <v>150</v>
      </c>
      <c r="I8" s="39">
        <v>4</v>
      </c>
      <c r="J8" s="33">
        <v>191</v>
      </c>
      <c r="K8" s="39">
        <f>I8</f>
        <v>4</v>
      </c>
      <c r="L8" s="33">
        <v>195</v>
      </c>
      <c r="M8" s="39">
        <v>4</v>
      </c>
      <c r="N8" s="33">
        <v>193</v>
      </c>
      <c r="P8" s="39">
        <v>150</v>
      </c>
      <c r="Q8" s="40" t="s">
        <v>487</v>
      </c>
      <c r="R8" s="40" t="s">
        <v>86</v>
      </c>
      <c r="S8" s="41"/>
      <c r="T8" s="39">
        <v>192</v>
      </c>
      <c r="U8" s="40" t="s">
        <v>488</v>
      </c>
      <c r="V8" s="40" t="s">
        <v>141</v>
      </c>
    </row>
    <row r="9" spans="1:22" x14ac:dyDescent="0.25">
      <c r="A9" s="36">
        <v>2009</v>
      </c>
      <c r="B9" s="36">
        <v>195</v>
      </c>
      <c r="C9" s="37" t="s">
        <v>228</v>
      </c>
      <c r="D9" s="36" t="s">
        <v>208</v>
      </c>
      <c r="E9" s="36" t="s">
        <v>226</v>
      </c>
      <c r="F9" s="38">
        <v>8.0399999999999991</v>
      </c>
      <c r="G9" s="39">
        <v>5</v>
      </c>
      <c r="H9" s="33">
        <v>184</v>
      </c>
      <c r="I9" s="39">
        <v>5</v>
      </c>
      <c r="J9" s="33">
        <v>150</v>
      </c>
      <c r="K9" s="33"/>
      <c r="L9" s="33"/>
      <c r="M9" s="33"/>
      <c r="N9" s="33"/>
      <c r="P9" s="39">
        <v>195</v>
      </c>
      <c r="Q9" s="40" t="s">
        <v>489</v>
      </c>
      <c r="R9" s="40" t="s">
        <v>226</v>
      </c>
      <c r="S9" s="41"/>
      <c r="T9" s="39">
        <v>195</v>
      </c>
      <c r="U9" s="40" t="s">
        <v>489</v>
      </c>
      <c r="V9" s="40" t="s">
        <v>226</v>
      </c>
    </row>
    <row r="10" spans="1:22" x14ac:dyDescent="0.25">
      <c r="A10" s="36">
        <v>2008</v>
      </c>
      <c r="B10" s="36">
        <v>209</v>
      </c>
      <c r="C10" s="37" t="s">
        <v>283</v>
      </c>
      <c r="D10" s="37" t="s">
        <v>265</v>
      </c>
      <c r="E10" s="37" t="s">
        <v>151</v>
      </c>
      <c r="F10" s="38">
        <v>9.06</v>
      </c>
      <c r="G10" s="39">
        <v>6</v>
      </c>
      <c r="H10" s="33">
        <v>225</v>
      </c>
      <c r="I10" s="39">
        <v>6</v>
      </c>
      <c r="J10" s="33">
        <v>195</v>
      </c>
      <c r="K10" s="39">
        <v>1</v>
      </c>
      <c r="L10" s="33">
        <v>210</v>
      </c>
      <c r="M10" s="33"/>
      <c r="N10" s="33"/>
      <c r="P10" s="39">
        <v>184</v>
      </c>
      <c r="Q10" s="40" t="s">
        <v>490</v>
      </c>
      <c r="R10" s="40" t="s">
        <v>141</v>
      </c>
      <c r="S10" s="41"/>
      <c r="T10" s="39">
        <v>191</v>
      </c>
      <c r="U10" s="40" t="s">
        <v>486</v>
      </c>
      <c r="V10" s="40" t="s">
        <v>141</v>
      </c>
    </row>
    <row r="11" spans="1:22" x14ac:dyDescent="0.25">
      <c r="A11" s="36">
        <v>2008</v>
      </c>
      <c r="B11" s="36">
        <v>150</v>
      </c>
      <c r="C11" s="37" t="s">
        <v>85</v>
      </c>
      <c r="D11" s="36" t="s">
        <v>84</v>
      </c>
      <c r="E11" s="36" t="s">
        <v>86</v>
      </c>
      <c r="F11" s="38">
        <v>9.08</v>
      </c>
      <c r="G11" s="33"/>
      <c r="H11" s="33"/>
      <c r="I11" s="33"/>
      <c r="J11" s="33"/>
      <c r="K11" s="39">
        <v>2</v>
      </c>
      <c r="L11" s="33">
        <v>193</v>
      </c>
      <c r="M11" s="33"/>
      <c r="N11" s="33"/>
      <c r="P11" s="39">
        <v>225</v>
      </c>
      <c r="Q11" s="40" t="s">
        <v>491</v>
      </c>
      <c r="R11" s="40" t="s">
        <v>223</v>
      </c>
      <c r="S11" s="41"/>
      <c r="T11" s="39">
        <v>173</v>
      </c>
      <c r="U11" s="40" t="s">
        <v>492</v>
      </c>
      <c r="V11" s="40" t="s">
        <v>128</v>
      </c>
    </row>
    <row r="12" spans="1:22" x14ac:dyDescent="0.25">
      <c r="A12" s="36">
        <v>2007</v>
      </c>
      <c r="B12" s="36">
        <v>184</v>
      </c>
      <c r="C12" s="37" t="s">
        <v>198</v>
      </c>
      <c r="D12" s="36" t="s">
        <v>197</v>
      </c>
      <c r="E12" s="36" t="s">
        <v>141</v>
      </c>
      <c r="F12" s="38">
        <v>11.1</v>
      </c>
      <c r="G12" s="39">
        <v>1</v>
      </c>
      <c r="H12" s="33">
        <v>192</v>
      </c>
      <c r="I12" s="39">
        <v>1</v>
      </c>
      <c r="J12" s="33">
        <v>210</v>
      </c>
      <c r="K12" s="39">
        <v>3</v>
      </c>
      <c r="L12" s="33">
        <v>191</v>
      </c>
      <c r="M12" s="33"/>
      <c r="N12" s="33"/>
      <c r="P12" s="33"/>
      <c r="Q12" s="41"/>
      <c r="R12" s="41"/>
      <c r="S12" s="41"/>
      <c r="T12" s="33"/>
      <c r="U12" s="41"/>
      <c r="V12" s="41"/>
    </row>
    <row r="13" spans="1:22" x14ac:dyDescent="0.25">
      <c r="A13" s="36">
        <v>2009</v>
      </c>
      <c r="B13" s="36">
        <v>225</v>
      </c>
      <c r="C13" s="37" t="s">
        <v>301</v>
      </c>
      <c r="D13" s="36" t="s">
        <v>116</v>
      </c>
      <c r="E13" s="36" t="s">
        <v>223</v>
      </c>
      <c r="F13" s="38">
        <v>11.1</v>
      </c>
      <c r="G13" s="39">
        <v>2</v>
      </c>
      <c r="H13" s="33">
        <v>210</v>
      </c>
      <c r="I13" s="39">
        <v>2</v>
      </c>
      <c r="J13" s="33">
        <v>193</v>
      </c>
      <c r="K13" s="39">
        <v>4</v>
      </c>
      <c r="L13" s="33">
        <v>234</v>
      </c>
      <c r="M13" s="33"/>
      <c r="N13" s="33"/>
      <c r="P13" s="39">
        <v>193</v>
      </c>
      <c r="Q13" s="40" t="s">
        <v>493</v>
      </c>
      <c r="R13" s="40" t="s">
        <v>226</v>
      </c>
      <c r="S13" s="41"/>
      <c r="T13" s="39">
        <v>184</v>
      </c>
      <c r="U13" s="40" t="s">
        <v>490</v>
      </c>
      <c r="V13" s="40" t="s">
        <v>141</v>
      </c>
    </row>
    <row r="14" spans="1:22" x14ac:dyDescent="0.25">
      <c r="A14" s="55"/>
      <c r="B14" s="56"/>
      <c r="C14" s="55"/>
      <c r="D14" s="56"/>
      <c r="E14" s="56"/>
      <c r="F14" s="56"/>
      <c r="G14" s="39">
        <v>3</v>
      </c>
      <c r="H14" s="33">
        <v>173</v>
      </c>
      <c r="I14" s="39">
        <v>3</v>
      </c>
      <c r="J14" s="33">
        <v>209</v>
      </c>
      <c r="K14" s="33"/>
      <c r="L14" s="33"/>
      <c r="M14" s="33"/>
      <c r="N14" s="33"/>
      <c r="P14" s="39">
        <v>173</v>
      </c>
      <c r="Q14" s="40" t="s">
        <v>492</v>
      </c>
      <c r="R14" s="40" t="s">
        <v>128</v>
      </c>
      <c r="S14" s="41"/>
      <c r="T14" s="39">
        <v>225</v>
      </c>
      <c r="U14" s="40" t="s">
        <v>491</v>
      </c>
      <c r="V14" s="40" t="s">
        <v>223</v>
      </c>
    </row>
    <row r="15" spans="1:22" x14ac:dyDescent="0.25">
      <c r="A15" s="55"/>
      <c r="B15" s="56"/>
      <c r="C15" s="55"/>
      <c r="D15" s="56"/>
      <c r="E15" s="56"/>
      <c r="F15" s="56"/>
      <c r="G15" s="39">
        <v>4</v>
      </c>
      <c r="H15" s="33">
        <v>194</v>
      </c>
      <c r="I15" s="39">
        <v>4</v>
      </c>
      <c r="J15" s="33">
        <v>234</v>
      </c>
      <c r="K15" s="33"/>
      <c r="L15" s="33"/>
      <c r="M15" s="33"/>
      <c r="N15" s="33"/>
      <c r="P15" s="39">
        <v>210</v>
      </c>
      <c r="Q15" s="40" t="s">
        <v>494</v>
      </c>
      <c r="R15" s="40" t="s">
        <v>151</v>
      </c>
      <c r="S15" s="41"/>
      <c r="T15" s="39">
        <v>210</v>
      </c>
      <c r="U15" s="40" t="s">
        <v>494</v>
      </c>
      <c r="V15" s="40" t="s">
        <v>151</v>
      </c>
    </row>
    <row r="16" spans="1:22" x14ac:dyDescent="0.25">
      <c r="A16" s="55"/>
      <c r="B16" s="56"/>
      <c r="C16" s="55"/>
      <c r="D16" s="56"/>
      <c r="E16" s="56"/>
      <c r="F16" s="56"/>
      <c r="G16" s="39">
        <v>5</v>
      </c>
      <c r="H16" s="33">
        <v>193</v>
      </c>
      <c r="I16" s="39">
        <v>5</v>
      </c>
      <c r="J16" s="33">
        <v>225</v>
      </c>
      <c r="K16" s="33"/>
      <c r="L16" s="33"/>
      <c r="M16" s="33"/>
      <c r="N16" s="33"/>
      <c r="P16" s="39">
        <v>194</v>
      </c>
      <c r="Q16" s="40" t="s">
        <v>485</v>
      </c>
      <c r="R16" s="40" t="s">
        <v>226</v>
      </c>
      <c r="S16" s="41"/>
      <c r="T16" s="39">
        <v>193</v>
      </c>
      <c r="U16" s="40" t="s">
        <v>493</v>
      </c>
      <c r="V16" s="40" t="s">
        <v>226</v>
      </c>
    </row>
    <row r="17" spans="1:23" x14ac:dyDescent="0.25">
      <c r="A17" s="55"/>
      <c r="B17" s="56"/>
      <c r="C17" s="55"/>
      <c r="D17" s="56"/>
      <c r="E17" s="56"/>
      <c r="F17" s="56"/>
      <c r="G17" s="39">
        <v>6</v>
      </c>
      <c r="H17" s="33">
        <v>209</v>
      </c>
      <c r="I17" s="39">
        <v>6</v>
      </c>
      <c r="J17" s="33">
        <v>184</v>
      </c>
      <c r="K17" s="33"/>
      <c r="L17" s="33"/>
      <c r="M17" s="33"/>
      <c r="N17" s="33"/>
      <c r="P17" s="39">
        <v>192</v>
      </c>
      <c r="Q17" s="40" t="s">
        <v>488</v>
      </c>
      <c r="R17" s="40" t="s">
        <v>141</v>
      </c>
      <c r="S17" s="41"/>
      <c r="T17" s="39">
        <v>234</v>
      </c>
      <c r="U17" s="40" t="s">
        <v>484</v>
      </c>
      <c r="V17" s="40" t="s">
        <v>240</v>
      </c>
    </row>
    <row r="18" spans="1:23" x14ac:dyDescent="0.25">
      <c r="A18" s="55"/>
      <c r="B18" s="56"/>
      <c r="C18" s="55"/>
      <c r="D18" s="56"/>
      <c r="E18" s="56"/>
      <c r="F18" s="56"/>
      <c r="G18" s="33"/>
      <c r="H18" s="33"/>
      <c r="I18" s="33"/>
      <c r="J18" s="33"/>
      <c r="K18" s="33"/>
      <c r="L18" s="33"/>
      <c r="M18" s="33"/>
      <c r="N18" s="33"/>
      <c r="P18" s="39">
        <v>209</v>
      </c>
      <c r="Q18" s="40" t="s">
        <v>480</v>
      </c>
      <c r="R18" s="40" t="s">
        <v>151</v>
      </c>
      <c r="S18" s="41"/>
      <c r="T18" s="39">
        <v>209</v>
      </c>
      <c r="U18" s="40" t="s">
        <v>480</v>
      </c>
      <c r="V18" s="40" t="s">
        <v>151</v>
      </c>
    </row>
    <row r="19" spans="1:23" x14ac:dyDescent="0.25">
      <c r="A19" s="47"/>
      <c r="B19" s="47"/>
      <c r="C19" s="47"/>
      <c r="D19" s="47"/>
      <c r="E19" s="47"/>
      <c r="F19" s="47"/>
      <c r="G19" s="33"/>
      <c r="H19" s="33"/>
      <c r="I19" s="33"/>
      <c r="J19" s="33"/>
      <c r="K19" s="33"/>
      <c r="L19" s="33"/>
      <c r="M19" s="33"/>
      <c r="N19" s="33"/>
      <c r="P19" s="33"/>
      <c r="Q19" s="41"/>
      <c r="R19" s="41"/>
      <c r="S19" s="41"/>
      <c r="T19" s="33"/>
      <c r="U19" s="41"/>
      <c r="V19" s="41"/>
    </row>
    <row r="20" spans="1:23" x14ac:dyDescent="0.25">
      <c r="A20" s="47"/>
      <c r="B20" s="47"/>
      <c r="C20" s="47"/>
      <c r="D20" s="47"/>
      <c r="E20" s="47"/>
      <c r="F20" s="47"/>
      <c r="G20" s="33"/>
      <c r="H20" s="33"/>
      <c r="I20" s="33"/>
      <c r="J20" s="33"/>
      <c r="K20" s="33"/>
      <c r="L20" s="33"/>
      <c r="M20" s="33"/>
      <c r="N20" s="33"/>
      <c r="P20" s="33"/>
      <c r="Q20" s="41"/>
      <c r="R20" s="41"/>
      <c r="S20" s="41"/>
      <c r="T20" s="33"/>
      <c r="U20" s="41"/>
      <c r="V20" s="41"/>
    </row>
    <row r="21" spans="1:23" x14ac:dyDescent="0.25">
      <c r="G21" s="33"/>
      <c r="H21" s="33"/>
      <c r="I21" s="33"/>
      <c r="J21" s="33"/>
      <c r="K21" s="33"/>
      <c r="L21" s="33"/>
      <c r="M21" s="33"/>
      <c r="N21" s="33"/>
    </row>
    <row r="22" spans="1:23" ht="15.75" customHeight="1" x14ac:dyDescent="0.25">
      <c r="B22" s="53" t="s">
        <v>339</v>
      </c>
      <c r="C22" s="53"/>
      <c r="D22" s="53"/>
      <c r="E22" s="53"/>
      <c r="F22" s="53"/>
      <c r="G22" s="53"/>
      <c r="H22" s="53"/>
      <c r="I22" s="53"/>
      <c r="J22" s="57"/>
      <c r="P22" s="18" t="s">
        <v>340</v>
      </c>
      <c r="Q22" s="18"/>
      <c r="R22" s="18"/>
      <c r="S22" s="42"/>
      <c r="T22" s="49" t="s">
        <v>30</v>
      </c>
      <c r="U22" s="49"/>
      <c r="V22" s="49"/>
      <c r="W22" s="42"/>
    </row>
    <row r="23" spans="1:23" ht="15.75" customHeight="1" x14ac:dyDescent="0.25">
      <c r="B23" s="53"/>
      <c r="C23" s="53"/>
      <c r="D23" s="53"/>
      <c r="E23" s="53"/>
      <c r="F23" s="53"/>
      <c r="G23" s="53"/>
      <c r="H23" s="53"/>
      <c r="I23" s="53"/>
      <c r="J23" s="57"/>
      <c r="P23" s="18"/>
      <c r="Q23" s="18"/>
      <c r="R23" s="18"/>
      <c r="S23" s="42"/>
      <c r="T23" s="49"/>
      <c r="U23" s="49"/>
      <c r="V23" s="49"/>
      <c r="W23" s="42"/>
    </row>
    <row r="24" spans="1:23" ht="18.75" x14ac:dyDescent="0.3">
      <c r="F24" s="51" t="s">
        <v>341</v>
      </c>
      <c r="G24" s="51"/>
      <c r="H24" s="51" t="s">
        <v>29</v>
      </c>
      <c r="I24" s="51" t="s">
        <v>30</v>
      </c>
      <c r="J24" s="32"/>
      <c r="P24" s="52" t="s">
        <v>344</v>
      </c>
      <c r="Q24" s="52"/>
      <c r="R24" s="52"/>
      <c r="S24" s="43"/>
      <c r="T24" s="52" t="s">
        <v>344</v>
      </c>
      <c r="U24" s="52"/>
      <c r="V24" s="52"/>
      <c r="W24" s="43"/>
    </row>
    <row r="25" spans="1:23" ht="15.75" x14ac:dyDescent="0.25">
      <c r="B25" s="32" t="s">
        <v>327</v>
      </c>
      <c r="C25" s="32" t="s">
        <v>324</v>
      </c>
      <c r="D25" s="32" t="s">
        <v>325</v>
      </c>
      <c r="E25" s="32" t="s">
        <v>331</v>
      </c>
      <c r="F25" s="44" t="s">
        <v>342</v>
      </c>
      <c r="G25" s="44" t="s">
        <v>343</v>
      </c>
      <c r="H25" s="51"/>
      <c r="I25" s="51"/>
      <c r="J25" s="32"/>
      <c r="P25" s="32" t="s">
        <v>327</v>
      </c>
      <c r="Q25" s="32" t="s">
        <v>325</v>
      </c>
      <c r="R25" s="32" t="s">
        <v>331</v>
      </c>
      <c r="T25" s="32" t="s">
        <v>327</v>
      </c>
      <c r="U25" s="32" t="s">
        <v>325</v>
      </c>
      <c r="V25" s="32" t="s">
        <v>331</v>
      </c>
    </row>
    <row r="26" spans="1:23" x14ac:dyDescent="0.25">
      <c r="B26" s="36">
        <v>150</v>
      </c>
      <c r="C26" s="37" t="s">
        <v>85</v>
      </c>
      <c r="D26" s="36" t="s">
        <v>84</v>
      </c>
      <c r="E26" s="36" t="s">
        <v>86</v>
      </c>
      <c r="P26" s="45">
        <v>192</v>
      </c>
      <c r="Q26" s="46" t="s">
        <v>488</v>
      </c>
      <c r="R26" s="46" t="s">
        <v>141</v>
      </c>
      <c r="T26" s="45">
        <v>192</v>
      </c>
      <c r="U26" s="46" t="s">
        <v>488</v>
      </c>
      <c r="V26" s="46" t="s">
        <v>141</v>
      </c>
    </row>
    <row r="27" spans="1:23" x14ac:dyDescent="0.25">
      <c r="B27" s="36">
        <v>173</v>
      </c>
      <c r="C27" s="37" t="s">
        <v>162</v>
      </c>
      <c r="D27" s="36" t="s">
        <v>161</v>
      </c>
      <c r="E27" s="36" t="s">
        <v>128</v>
      </c>
      <c r="P27" s="45">
        <v>194</v>
      </c>
      <c r="Q27" s="46" t="s">
        <v>485</v>
      </c>
      <c r="R27" s="46" t="s">
        <v>226</v>
      </c>
      <c r="T27" s="45">
        <v>210</v>
      </c>
      <c r="U27" s="46" t="s">
        <v>494</v>
      </c>
      <c r="V27" s="46" t="s">
        <v>151</v>
      </c>
    </row>
    <row r="28" spans="1:23" x14ac:dyDescent="0.25">
      <c r="B28" s="36">
        <v>184</v>
      </c>
      <c r="C28" s="37" t="s">
        <v>198</v>
      </c>
      <c r="D28" s="36" t="s">
        <v>197</v>
      </c>
      <c r="E28" s="36" t="s">
        <v>141</v>
      </c>
      <c r="G28" s="2">
        <v>1</v>
      </c>
      <c r="P28" s="45">
        <v>173</v>
      </c>
      <c r="Q28" s="46" t="s">
        <v>492</v>
      </c>
      <c r="R28" s="46" t="s">
        <v>128</v>
      </c>
      <c r="T28" s="45">
        <v>194</v>
      </c>
      <c r="U28" s="46" t="s">
        <v>485</v>
      </c>
      <c r="V28" s="46" t="s">
        <v>226</v>
      </c>
    </row>
    <row r="29" spans="1:23" x14ac:dyDescent="0.25">
      <c r="B29" s="36">
        <v>191</v>
      </c>
      <c r="C29" s="37" t="s">
        <v>203</v>
      </c>
      <c r="D29" s="36" t="s">
        <v>217</v>
      </c>
      <c r="E29" s="36" t="s">
        <v>141</v>
      </c>
      <c r="P29" s="45">
        <v>195</v>
      </c>
      <c r="Q29" s="46" t="s">
        <v>489</v>
      </c>
      <c r="R29" s="46" t="s">
        <v>226</v>
      </c>
      <c r="T29" s="45">
        <v>193</v>
      </c>
      <c r="U29" s="46" t="s">
        <v>493</v>
      </c>
      <c r="V29" s="46" t="s">
        <v>226</v>
      </c>
    </row>
    <row r="30" spans="1:23" x14ac:dyDescent="0.25">
      <c r="B30" s="36">
        <v>192</v>
      </c>
      <c r="C30" s="37" t="s">
        <v>220</v>
      </c>
      <c r="D30" s="36" t="s">
        <v>219</v>
      </c>
      <c r="E30" s="36" t="s">
        <v>141</v>
      </c>
      <c r="P30" s="33"/>
      <c r="Q30" s="41"/>
      <c r="R30" s="41"/>
    </row>
    <row r="31" spans="1:23" x14ac:dyDescent="0.25">
      <c r="B31" s="36">
        <v>193</v>
      </c>
      <c r="C31" s="37" t="s">
        <v>225</v>
      </c>
      <c r="D31" s="36" t="s">
        <v>224</v>
      </c>
      <c r="E31" s="36" t="s">
        <v>226</v>
      </c>
      <c r="P31" s="45">
        <v>210</v>
      </c>
      <c r="Q31" s="46" t="s">
        <v>494</v>
      </c>
      <c r="R31" s="46" t="s">
        <v>151</v>
      </c>
    </row>
    <row r="32" spans="1:23" x14ac:dyDescent="0.25">
      <c r="B32" s="36">
        <v>194</v>
      </c>
      <c r="C32" s="37" t="s">
        <v>231</v>
      </c>
      <c r="D32" s="36" t="s">
        <v>230</v>
      </c>
      <c r="E32" s="36" t="s">
        <v>226</v>
      </c>
      <c r="P32" s="45">
        <v>234</v>
      </c>
      <c r="Q32" s="46" t="s">
        <v>484</v>
      </c>
      <c r="R32" s="46" t="s">
        <v>240</v>
      </c>
    </row>
    <row r="33" spans="2:18" x14ac:dyDescent="0.25">
      <c r="B33" s="36">
        <v>195</v>
      </c>
      <c r="C33" s="37" t="s">
        <v>228</v>
      </c>
      <c r="D33" s="36" t="s">
        <v>208</v>
      </c>
      <c r="E33" s="36" t="s">
        <v>226</v>
      </c>
      <c r="P33" s="45">
        <v>193</v>
      </c>
      <c r="Q33" s="46" t="s">
        <v>493</v>
      </c>
      <c r="R33" s="46" t="s">
        <v>226</v>
      </c>
    </row>
    <row r="34" spans="2:18" x14ac:dyDescent="0.25">
      <c r="B34" s="36">
        <v>210</v>
      </c>
      <c r="C34" s="37" t="s">
        <v>263</v>
      </c>
      <c r="D34" s="36" t="s">
        <v>144</v>
      </c>
      <c r="E34" s="36" t="s">
        <v>151</v>
      </c>
      <c r="P34" s="45">
        <v>191</v>
      </c>
      <c r="Q34" s="46" t="s">
        <v>486</v>
      </c>
      <c r="R34" s="46" t="s">
        <v>141</v>
      </c>
    </row>
    <row r="35" spans="2:18" x14ac:dyDescent="0.25">
      <c r="B35" s="36">
        <v>225</v>
      </c>
      <c r="C35" s="37" t="s">
        <v>301</v>
      </c>
      <c r="D35" s="36" t="s">
        <v>116</v>
      </c>
      <c r="E35" s="36" t="s">
        <v>223</v>
      </c>
    </row>
    <row r="36" spans="2:18" x14ac:dyDescent="0.25">
      <c r="B36" s="36">
        <v>234</v>
      </c>
      <c r="C36" s="37" t="s">
        <v>316</v>
      </c>
      <c r="D36" s="36" t="s">
        <v>132</v>
      </c>
      <c r="E36" s="36" t="s">
        <v>240</v>
      </c>
    </row>
    <row r="37" spans="2:18" x14ac:dyDescent="0.25">
      <c r="B37" s="36">
        <v>209</v>
      </c>
      <c r="C37" s="37" t="s">
        <v>283</v>
      </c>
      <c r="D37" s="37" t="s">
        <v>265</v>
      </c>
      <c r="E37" s="37" t="s">
        <v>151</v>
      </c>
    </row>
    <row r="38" spans="2:18" x14ac:dyDescent="0.25">
      <c r="B38" s="56"/>
      <c r="C38" s="55"/>
      <c r="D38" s="56"/>
      <c r="E38" s="56"/>
    </row>
    <row r="39" spans="2:18" x14ac:dyDescent="0.25">
      <c r="B39" s="56"/>
      <c r="C39" s="55"/>
      <c r="D39" s="56"/>
      <c r="E39" s="56"/>
    </row>
    <row r="40" spans="2:18" x14ac:dyDescent="0.25">
      <c r="B40" s="56"/>
      <c r="C40" s="55"/>
      <c r="D40" s="56"/>
      <c r="E40" s="56"/>
    </row>
    <row r="41" spans="2:18" x14ac:dyDescent="0.25">
      <c r="B41" s="56"/>
      <c r="C41" s="55"/>
      <c r="D41" s="56"/>
      <c r="E41" s="56"/>
    </row>
    <row r="42" spans="2:18" x14ac:dyDescent="0.25">
      <c r="B42" s="56"/>
      <c r="C42" s="55"/>
      <c r="D42" s="56"/>
      <c r="E42" s="56"/>
    </row>
    <row r="43" spans="2:18" x14ac:dyDescent="0.25">
      <c r="B43" s="47"/>
      <c r="C43" s="47"/>
      <c r="D43" s="47"/>
      <c r="E43" s="47"/>
    </row>
  </sheetData>
  <mergeCells count="17">
    <mergeCell ref="P4:V4"/>
    <mergeCell ref="B22:I23"/>
    <mergeCell ref="P22:R23"/>
    <mergeCell ref="T22:V23"/>
    <mergeCell ref="F24:G24"/>
    <mergeCell ref="H24:H25"/>
    <mergeCell ref="I24:I25"/>
    <mergeCell ref="P24:R24"/>
    <mergeCell ref="T24:V24"/>
    <mergeCell ref="G1:J2"/>
    <mergeCell ref="K1:L2"/>
    <mergeCell ref="M1:N2"/>
    <mergeCell ref="P2:V3"/>
    <mergeCell ref="G3:H3"/>
    <mergeCell ref="I3:J3"/>
    <mergeCell ref="K3:L3"/>
    <mergeCell ref="M3:N3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215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0"/>
  <sheetViews>
    <sheetView workbookViewId="0"/>
  </sheetViews>
  <sheetFormatPr baseColWidth="10" defaultRowHeight="15" x14ac:dyDescent="0.25"/>
  <cols>
    <col min="1" max="1" width="4.625" style="2" customWidth="1"/>
    <col min="2" max="2" width="6.5" style="2" customWidth="1"/>
    <col min="3" max="3" width="19.25" style="2" customWidth="1"/>
    <col min="4" max="4" width="13.25" style="2" customWidth="1"/>
    <col min="5" max="5" width="21.875" style="2" customWidth="1"/>
    <col min="6" max="6" width="14.125" style="2" customWidth="1"/>
    <col min="7" max="10" width="8.625" style="2" customWidth="1"/>
    <col min="11" max="12" width="10.625" style="2" customWidth="1"/>
    <col min="13" max="14" width="8.625" style="2" customWidth="1"/>
    <col min="15" max="15" width="10.625" style="2" customWidth="1"/>
    <col min="16" max="16" width="6.625" style="2" customWidth="1"/>
    <col min="17" max="17" width="27.375" style="2" customWidth="1"/>
    <col min="18" max="18" width="19.125" style="2" customWidth="1"/>
    <col min="19" max="19" width="2.625" style="2" customWidth="1"/>
    <col min="20" max="20" width="6.5" style="2" customWidth="1"/>
    <col min="21" max="21" width="27.375" style="2" customWidth="1"/>
    <col min="22" max="22" width="19.125" style="2" customWidth="1"/>
    <col min="23" max="1022" width="10.625" style="2" customWidth="1"/>
    <col min="16383" max="16384" width="11" style="2"/>
  </cols>
  <sheetData>
    <row r="1" spans="1:22" ht="16.5" customHeight="1" x14ac:dyDescent="0.25">
      <c r="A1" s="32" t="s">
        <v>330</v>
      </c>
      <c r="B1" s="32" t="s">
        <v>327</v>
      </c>
      <c r="C1" s="32" t="s">
        <v>324</v>
      </c>
      <c r="D1" s="32" t="s">
        <v>325</v>
      </c>
      <c r="E1" s="32" t="s">
        <v>331</v>
      </c>
      <c r="F1" s="32" t="s">
        <v>332</v>
      </c>
      <c r="G1" s="17" t="s">
        <v>333</v>
      </c>
      <c r="H1" s="17"/>
      <c r="I1" s="17"/>
      <c r="J1" s="17"/>
      <c r="K1" s="18" t="s">
        <v>68</v>
      </c>
      <c r="L1" s="18"/>
      <c r="M1" s="49" t="s">
        <v>30</v>
      </c>
      <c r="N1" s="49"/>
    </row>
    <row r="2" spans="1:22" ht="16.5" customHeight="1" x14ac:dyDescent="0.25">
      <c r="A2" s="36">
        <v>2005</v>
      </c>
      <c r="B2" s="36">
        <v>162</v>
      </c>
      <c r="C2" s="37" t="s">
        <v>122</v>
      </c>
      <c r="D2" s="36" t="s">
        <v>121</v>
      </c>
      <c r="E2" s="36" t="s">
        <v>123</v>
      </c>
      <c r="F2" s="38">
        <v>2.02</v>
      </c>
      <c r="G2" s="17"/>
      <c r="H2" s="17"/>
      <c r="I2" s="17"/>
      <c r="J2" s="17"/>
      <c r="K2" s="18"/>
      <c r="L2" s="18"/>
      <c r="M2" s="49"/>
      <c r="N2" s="49"/>
      <c r="P2" s="17" t="s">
        <v>333</v>
      </c>
      <c r="Q2" s="17"/>
      <c r="R2" s="17"/>
      <c r="S2" s="17"/>
      <c r="T2" s="17"/>
      <c r="U2" s="17"/>
      <c r="V2" s="17"/>
    </row>
    <row r="3" spans="1:22" ht="15.75" x14ac:dyDescent="0.25">
      <c r="A3" s="36">
        <v>2006</v>
      </c>
      <c r="B3" s="36">
        <v>233</v>
      </c>
      <c r="C3" s="37" t="s">
        <v>239</v>
      </c>
      <c r="D3" s="36" t="s">
        <v>238</v>
      </c>
      <c r="E3" s="36" t="s">
        <v>240</v>
      </c>
      <c r="F3" s="38">
        <v>2.02</v>
      </c>
      <c r="G3" s="50" t="s">
        <v>345</v>
      </c>
      <c r="H3" s="50"/>
      <c r="I3" s="50" t="s">
        <v>346</v>
      </c>
      <c r="J3" s="50"/>
      <c r="K3" s="51" t="s">
        <v>336</v>
      </c>
      <c r="L3" s="51"/>
      <c r="M3" s="51" t="s">
        <v>336</v>
      </c>
      <c r="N3" s="51"/>
      <c r="P3" s="17"/>
      <c r="Q3" s="17"/>
      <c r="R3" s="17"/>
      <c r="S3" s="17"/>
      <c r="T3" s="17"/>
      <c r="U3" s="17"/>
      <c r="V3" s="17"/>
    </row>
    <row r="4" spans="1:22" ht="18.75" x14ac:dyDescent="0.3">
      <c r="A4" s="36">
        <v>2005</v>
      </c>
      <c r="B4" s="36">
        <v>166</v>
      </c>
      <c r="C4" s="37" t="s">
        <v>127</v>
      </c>
      <c r="D4" s="36" t="s">
        <v>126</v>
      </c>
      <c r="E4" s="36" t="s">
        <v>128</v>
      </c>
      <c r="F4" s="38">
        <v>3.02</v>
      </c>
      <c r="G4" s="36" t="s">
        <v>337</v>
      </c>
      <c r="H4" s="36" t="s">
        <v>78</v>
      </c>
      <c r="I4" s="36" t="s">
        <v>337</v>
      </c>
      <c r="J4" s="36" t="s">
        <v>78</v>
      </c>
      <c r="K4" s="36" t="s">
        <v>337</v>
      </c>
      <c r="L4" s="36" t="s">
        <v>78</v>
      </c>
      <c r="M4" s="36" t="s">
        <v>337</v>
      </c>
      <c r="N4" s="36" t="s">
        <v>78</v>
      </c>
      <c r="P4" s="52" t="s">
        <v>347</v>
      </c>
      <c r="Q4" s="52"/>
      <c r="R4" s="52"/>
      <c r="S4" s="52"/>
      <c r="T4" s="52"/>
      <c r="U4" s="52"/>
      <c r="V4" s="52"/>
    </row>
    <row r="5" spans="1:22" ht="15.75" x14ac:dyDescent="0.25">
      <c r="A5" s="36">
        <v>2005</v>
      </c>
      <c r="B5" s="36">
        <v>219</v>
      </c>
      <c r="C5" s="37" t="s">
        <v>150</v>
      </c>
      <c r="D5" s="36" t="s">
        <v>139</v>
      </c>
      <c r="E5" s="36" t="s">
        <v>151</v>
      </c>
      <c r="F5" s="38">
        <v>3.02</v>
      </c>
      <c r="G5" s="39">
        <v>1</v>
      </c>
      <c r="H5" s="33">
        <v>166</v>
      </c>
      <c r="I5" s="39">
        <v>1</v>
      </c>
      <c r="J5" s="33">
        <v>233</v>
      </c>
      <c r="K5" s="39">
        <v>1</v>
      </c>
      <c r="L5" s="33">
        <v>162</v>
      </c>
      <c r="M5" s="39">
        <v>1</v>
      </c>
      <c r="N5" s="33">
        <v>233</v>
      </c>
      <c r="P5" s="32" t="s">
        <v>327</v>
      </c>
      <c r="Q5" s="32" t="s">
        <v>325</v>
      </c>
      <c r="R5" s="32" t="s">
        <v>331</v>
      </c>
      <c r="S5" s="32"/>
      <c r="T5" s="32" t="s">
        <v>327</v>
      </c>
      <c r="U5" s="32" t="s">
        <v>325</v>
      </c>
      <c r="V5" s="32" t="s">
        <v>331</v>
      </c>
    </row>
    <row r="6" spans="1:22" x14ac:dyDescent="0.25">
      <c r="A6" s="36">
        <v>2006</v>
      </c>
      <c r="B6" s="36">
        <v>213</v>
      </c>
      <c r="C6" s="37" t="s">
        <v>215</v>
      </c>
      <c r="D6" s="36" t="s">
        <v>214</v>
      </c>
      <c r="E6" s="36" t="s">
        <v>151</v>
      </c>
      <c r="F6" s="38">
        <v>4.04</v>
      </c>
      <c r="G6" s="39">
        <v>2</v>
      </c>
      <c r="H6" s="33">
        <v>161</v>
      </c>
      <c r="I6" s="39">
        <v>2</v>
      </c>
      <c r="J6" s="33">
        <v>199</v>
      </c>
      <c r="K6" s="39">
        <v>2</v>
      </c>
      <c r="L6" s="33">
        <v>219</v>
      </c>
      <c r="M6" s="39">
        <v>2</v>
      </c>
      <c r="N6" s="33">
        <v>162</v>
      </c>
      <c r="P6" s="39">
        <v>154</v>
      </c>
      <c r="Q6" s="40" t="s">
        <v>495</v>
      </c>
      <c r="R6" s="40" t="s">
        <v>86</v>
      </c>
      <c r="S6" s="41"/>
      <c r="T6" s="39">
        <v>161</v>
      </c>
      <c r="U6" s="40" t="s">
        <v>496</v>
      </c>
      <c r="V6" s="40" t="s">
        <v>123</v>
      </c>
    </row>
    <row r="7" spans="1:22" x14ac:dyDescent="0.25">
      <c r="A7" s="36">
        <v>2006</v>
      </c>
      <c r="B7" s="36">
        <v>161</v>
      </c>
      <c r="C7" s="37" t="s">
        <v>130</v>
      </c>
      <c r="D7" s="36" t="s">
        <v>153</v>
      </c>
      <c r="E7" s="36" t="s">
        <v>123</v>
      </c>
      <c r="F7" s="38">
        <v>5.04</v>
      </c>
      <c r="G7" s="39">
        <v>3</v>
      </c>
      <c r="H7" s="33">
        <v>154</v>
      </c>
      <c r="I7" s="39">
        <v>3</v>
      </c>
      <c r="J7" s="33">
        <v>161</v>
      </c>
      <c r="K7" s="39">
        <v>3</v>
      </c>
      <c r="L7" s="33">
        <v>213</v>
      </c>
      <c r="M7" s="39">
        <v>3</v>
      </c>
      <c r="N7" s="33">
        <v>219</v>
      </c>
      <c r="P7" s="39">
        <v>178</v>
      </c>
      <c r="Q7" s="40" t="s">
        <v>497</v>
      </c>
      <c r="R7" s="40" t="s">
        <v>174</v>
      </c>
      <c r="S7" s="41"/>
      <c r="T7" s="39">
        <v>180</v>
      </c>
      <c r="U7" s="40" t="s">
        <v>498</v>
      </c>
      <c r="V7" s="40" t="s">
        <v>174</v>
      </c>
    </row>
    <row r="8" spans="1:22" x14ac:dyDescent="0.25">
      <c r="A8" s="36">
        <v>2006</v>
      </c>
      <c r="B8" s="36">
        <v>199</v>
      </c>
      <c r="C8" s="37" t="s">
        <v>246</v>
      </c>
      <c r="D8" s="36" t="s">
        <v>245</v>
      </c>
      <c r="E8" s="36" t="s">
        <v>226</v>
      </c>
      <c r="F8" s="38">
        <v>5.04</v>
      </c>
      <c r="G8" s="39">
        <v>4</v>
      </c>
      <c r="H8" s="33">
        <v>179</v>
      </c>
      <c r="I8" s="39">
        <v>4</v>
      </c>
      <c r="J8" s="33">
        <v>154</v>
      </c>
      <c r="K8" s="39">
        <v>4</v>
      </c>
      <c r="L8" s="33">
        <v>154</v>
      </c>
      <c r="M8" s="39">
        <v>4</v>
      </c>
      <c r="N8" s="33">
        <v>199</v>
      </c>
      <c r="P8" s="39">
        <v>166</v>
      </c>
      <c r="Q8" s="40" t="s">
        <v>499</v>
      </c>
      <c r="R8" s="40" t="s">
        <v>128</v>
      </c>
      <c r="S8" s="41"/>
      <c r="T8" s="39">
        <v>233</v>
      </c>
      <c r="U8" s="40" t="s">
        <v>455</v>
      </c>
      <c r="V8" s="40" t="s">
        <v>240</v>
      </c>
    </row>
    <row r="9" spans="1:22" x14ac:dyDescent="0.25">
      <c r="A9" s="36">
        <v>2006</v>
      </c>
      <c r="B9" s="36">
        <v>154</v>
      </c>
      <c r="C9" s="37" t="s">
        <v>101</v>
      </c>
      <c r="D9" s="36" t="s">
        <v>100</v>
      </c>
      <c r="E9" s="36" t="s">
        <v>86</v>
      </c>
      <c r="F9" s="38">
        <v>7.06</v>
      </c>
      <c r="G9" s="39">
        <v>5</v>
      </c>
      <c r="H9" s="33">
        <v>223</v>
      </c>
      <c r="I9" s="39">
        <v>5</v>
      </c>
      <c r="J9" s="33">
        <v>189</v>
      </c>
      <c r="K9" s="39">
        <v>5</v>
      </c>
      <c r="L9" s="33">
        <v>181</v>
      </c>
      <c r="M9" s="33"/>
      <c r="N9" s="33"/>
      <c r="P9" s="39">
        <v>223</v>
      </c>
      <c r="Q9" s="40" t="s">
        <v>453</v>
      </c>
      <c r="R9" s="40" t="s">
        <v>223</v>
      </c>
      <c r="S9" s="41"/>
      <c r="T9" s="39">
        <v>154</v>
      </c>
      <c r="U9" s="40" t="s">
        <v>495</v>
      </c>
      <c r="V9" s="40" t="s">
        <v>86</v>
      </c>
    </row>
    <row r="10" spans="1:22" x14ac:dyDescent="0.25">
      <c r="A10" s="36">
        <v>2006</v>
      </c>
      <c r="B10" s="36">
        <v>181</v>
      </c>
      <c r="C10" s="37" t="s">
        <v>190</v>
      </c>
      <c r="D10" s="36" t="s">
        <v>189</v>
      </c>
      <c r="E10" s="36" t="s">
        <v>174</v>
      </c>
      <c r="F10" s="38">
        <v>7.06</v>
      </c>
      <c r="G10" s="39">
        <v>6</v>
      </c>
      <c r="H10" s="33">
        <v>178</v>
      </c>
      <c r="I10" s="39">
        <v>6</v>
      </c>
      <c r="J10" s="33">
        <v>180</v>
      </c>
      <c r="L10" s="33"/>
      <c r="M10" s="33"/>
      <c r="N10" s="33"/>
      <c r="P10" s="39">
        <v>179</v>
      </c>
      <c r="Q10" s="40" t="s">
        <v>500</v>
      </c>
      <c r="R10" s="40" t="s">
        <v>174</v>
      </c>
      <c r="S10" s="41"/>
      <c r="T10" s="39">
        <v>199</v>
      </c>
      <c r="U10" s="40" t="s">
        <v>501</v>
      </c>
      <c r="V10" s="40" t="s">
        <v>226</v>
      </c>
    </row>
    <row r="11" spans="1:22" x14ac:dyDescent="0.25">
      <c r="A11" s="36">
        <v>2005</v>
      </c>
      <c r="B11" s="36">
        <v>189</v>
      </c>
      <c r="C11" s="37" t="s">
        <v>140</v>
      </c>
      <c r="D11" s="36" t="s">
        <v>139</v>
      </c>
      <c r="E11" s="36" t="s">
        <v>141</v>
      </c>
      <c r="F11" s="38">
        <v>8.06</v>
      </c>
      <c r="G11" s="33"/>
      <c r="H11" s="33"/>
      <c r="I11" s="33"/>
      <c r="J11" s="33"/>
      <c r="K11" s="39">
        <v>1</v>
      </c>
      <c r="L11" s="33">
        <v>233</v>
      </c>
      <c r="M11" s="33"/>
      <c r="N11" s="33"/>
      <c r="P11" s="39">
        <v>161</v>
      </c>
      <c r="Q11" s="40" t="s">
        <v>496</v>
      </c>
      <c r="R11" s="40" t="s">
        <v>123</v>
      </c>
      <c r="S11" s="41"/>
      <c r="T11" s="39">
        <v>189</v>
      </c>
      <c r="U11" s="40" t="s">
        <v>502</v>
      </c>
      <c r="V11" s="40" t="s">
        <v>141</v>
      </c>
    </row>
    <row r="12" spans="1:22" x14ac:dyDescent="0.25">
      <c r="A12" s="36">
        <v>2006</v>
      </c>
      <c r="B12" s="36">
        <v>190</v>
      </c>
      <c r="C12" s="37" t="s">
        <v>212</v>
      </c>
      <c r="D12" s="36" t="s">
        <v>211</v>
      </c>
      <c r="E12" s="36" t="s">
        <v>141</v>
      </c>
      <c r="F12" s="38">
        <v>8.06</v>
      </c>
      <c r="G12" s="39">
        <v>1</v>
      </c>
      <c r="H12" s="33">
        <v>162</v>
      </c>
      <c r="I12" s="39">
        <v>1</v>
      </c>
      <c r="J12" s="33">
        <v>162</v>
      </c>
      <c r="K12" s="39">
        <v>2</v>
      </c>
      <c r="L12" s="33">
        <v>199</v>
      </c>
      <c r="M12" s="33"/>
      <c r="N12" s="33"/>
      <c r="P12" s="33"/>
      <c r="Q12" s="41"/>
      <c r="R12" s="41"/>
      <c r="S12" s="41"/>
      <c r="T12" s="33"/>
      <c r="U12" s="41"/>
      <c r="V12" s="41"/>
    </row>
    <row r="13" spans="1:22" x14ac:dyDescent="0.25">
      <c r="A13" s="36">
        <v>2006</v>
      </c>
      <c r="B13" s="36">
        <v>221</v>
      </c>
      <c r="C13" s="37" t="s">
        <v>222</v>
      </c>
      <c r="D13" s="36" t="s">
        <v>221</v>
      </c>
      <c r="E13" s="36" t="s">
        <v>223</v>
      </c>
      <c r="F13" s="38">
        <v>8.08</v>
      </c>
      <c r="G13" s="39">
        <v>2</v>
      </c>
      <c r="H13" s="33">
        <v>213</v>
      </c>
      <c r="I13" s="39">
        <v>2</v>
      </c>
      <c r="J13" s="33">
        <v>213</v>
      </c>
      <c r="K13" s="39">
        <v>3</v>
      </c>
      <c r="L13" s="33">
        <v>166</v>
      </c>
      <c r="M13" s="33"/>
      <c r="N13" s="33"/>
      <c r="P13" s="39">
        <v>162</v>
      </c>
      <c r="Q13" s="40" t="s">
        <v>503</v>
      </c>
      <c r="R13" s="40" t="s">
        <v>123</v>
      </c>
      <c r="S13" s="41"/>
      <c r="T13" s="39">
        <v>223</v>
      </c>
      <c r="U13" s="40" t="s">
        <v>453</v>
      </c>
      <c r="V13" s="40" t="s">
        <v>223</v>
      </c>
    </row>
    <row r="14" spans="1:22" x14ac:dyDescent="0.25">
      <c r="A14" s="36">
        <v>2006</v>
      </c>
      <c r="B14" s="36">
        <v>179</v>
      </c>
      <c r="C14" s="37" t="s">
        <v>184</v>
      </c>
      <c r="D14" s="36" t="s">
        <v>183</v>
      </c>
      <c r="E14" s="36" t="s">
        <v>174</v>
      </c>
      <c r="F14" s="38">
        <v>9.08</v>
      </c>
      <c r="G14" s="39">
        <v>3</v>
      </c>
      <c r="H14" s="33">
        <v>189</v>
      </c>
      <c r="I14" s="39">
        <v>3</v>
      </c>
      <c r="J14" s="33">
        <v>190</v>
      </c>
      <c r="K14" s="39">
        <v>4</v>
      </c>
      <c r="L14" s="33">
        <v>189</v>
      </c>
      <c r="M14" s="33"/>
      <c r="N14" s="33"/>
      <c r="P14" s="39">
        <v>189</v>
      </c>
      <c r="Q14" s="40" t="s">
        <v>502</v>
      </c>
      <c r="R14" s="40" t="s">
        <v>141</v>
      </c>
      <c r="S14" s="41"/>
      <c r="T14" s="39">
        <v>213</v>
      </c>
      <c r="U14" s="40" t="s">
        <v>504</v>
      </c>
      <c r="V14" s="40" t="s">
        <v>151</v>
      </c>
    </row>
    <row r="15" spans="1:22" x14ac:dyDescent="0.25">
      <c r="A15" s="36">
        <v>2006</v>
      </c>
      <c r="B15" s="36">
        <v>182</v>
      </c>
      <c r="C15" s="37" t="s">
        <v>192</v>
      </c>
      <c r="D15" s="36" t="s">
        <v>186</v>
      </c>
      <c r="E15" s="36" t="s">
        <v>174</v>
      </c>
      <c r="F15" s="38">
        <v>10.08</v>
      </c>
      <c r="G15" s="39">
        <v>4</v>
      </c>
      <c r="H15" s="33">
        <v>221</v>
      </c>
      <c r="I15" s="39">
        <v>4</v>
      </c>
      <c r="J15" s="33">
        <v>182</v>
      </c>
      <c r="K15" s="39">
        <v>5</v>
      </c>
      <c r="L15" s="33">
        <v>190</v>
      </c>
      <c r="M15" s="33"/>
      <c r="N15" s="33"/>
      <c r="P15" s="39">
        <v>180</v>
      </c>
      <c r="Q15" s="40" t="s">
        <v>498</v>
      </c>
      <c r="R15" s="40" t="s">
        <v>174</v>
      </c>
      <c r="S15" s="41"/>
      <c r="T15" s="39">
        <v>182</v>
      </c>
      <c r="U15" s="40" t="s">
        <v>505</v>
      </c>
      <c r="V15" s="40" t="s">
        <v>174</v>
      </c>
    </row>
    <row r="16" spans="1:22" x14ac:dyDescent="0.25">
      <c r="A16" s="36">
        <v>2005</v>
      </c>
      <c r="B16" s="36">
        <v>178</v>
      </c>
      <c r="C16" s="37" t="s">
        <v>181</v>
      </c>
      <c r="D16" s="36" t="s">
        <v>180</v>
      </c>
      <c r="E16" s="36" t="s">
        <v>174</v>
      </c>
      <c r="F16" s="38">
        <v>11.1</v>
      </c>
      <c r="G16" s="39">
        <v>5</v>
      </c>
      <c r="H16" s="33">
        <v>180</v>
      </c>
      <c r="I16" s="39">
        <v>5</v>
      </c>
      <c r="J16" s="33">
        <v>178</v>
      </c>
      <c r="K16" s="39">
        <v>6</v>
      </c>
      <c r="L16" s="33">
        <v>161</v>
      </c>
      <c r="M16" s="33"/>
      <c r="N16" s="33"/>
      <c r="P16" s="39">
        <v>221</v>
      </c>
      <c r="Q16" s="40" t="s">
        <v>506</v>
      </c>
      <c r="R16" s="40" t="s">
        <v>223</v>
      </c>
      <c r="S16" s="41"/>
      <c r="T16" s="39">
        <v>178</v>
      </c>
      <c r="U16" s="40" t="s">
        <v>497</v>
      </c>
      <c r="V16" s="40" t="s">
        <v>174</v>
      </c>
    </row>
    <row r="17" spans="1:22" x14ac:dyDescent="0.25">
      <c r="A17" s="36">
        <v>2006</v>
      </c>
      <c r="B17" s="36">
        <v>180</v>
      </c>
      <c r="C17" s="37" t="s">
        <v>187</v>
      </c>
      <c r="D17" s="36" t="s">
        <v>186</v>
      </c>
      <c r="E17" s="36" t="s">
        <v>174</v>
      </c>
      <c r="F17" s="38">
        <v>11.1</v>
      </c>
      <c r="G17" s="39">
        <v>6</v>
      </c>
      <c r="H17" s="33">
        <v>155</v>
      </c>
      <c r="I17" s="39">
        <v>6</v>
      </c>
      <c r="J17" s="33">
        <v>223</v>
      </c>
      <c r="K17" s="33"/>
      <c r="L17" s="33"/>
      <c r="M17" s="33"/>
      <c r="N17" s="33"/>
      <c r="P17" s="39">
        <v>213</v>
      </c>
      <c r="Q17" s="40" t="s">
        <v>504</v>
      </c>
      <c r="R17" s="40" t="s">
        <v>151</v>
      </c>
      <c r="S17" s="41"/>
      <c r="T17" s="39">
        <v>190</v>
      </c>
      <c r="U17" s="40" t="s">
        <v>440</v>
      </c>
      <c r="V17" s="40" t="s">
        <v>141</v>
      </c>
    </row>
    <row r="18" spans="1:22" x14ac:dyDescent="0.25">
      <c r="A18" s="36">
        <v>2006</v>
      </c>
      <c r="B18" s="36">
        <v>223</v>
      </c>
      <c r="C18" s="37" t="s">
        <v>466</v>
      </c>
      <c r="D18" s="36" t="s">
        <v>236</v>
      </c>
      <c r="E18" s="36" t="s">
        <v>223</v>
      </c>
      <c r="F18" s="38">
        <v>11.1</v>
      </c>
      <c r="G18" s="33"/>
      <c r="H18" s="33"/>
      <c r="I18" s="33"/>
      <c r="J18" s="33"/>
      <c r="K18" s="33"/>
      <c r="L18" s="33"/>
      <c r="M18" s="33"/>
      <c r="N18" s="33"/>
      <c r="P18" s="39">
        <v>155</v>
      </c>
      <c r="Q18" s="40" t="s">
        <v>507</v>
      </c>
      <c r="R18" s="40" t="s">
        <v>86</v>
      </c>
      <c r="S18" s="41"/>
      <c r="T18" s="39">
        <v>162</v>
      </c>
      <c r="U18" s="40" t="s">
        <v>503</v>
      </c>
      <c r="V18" s="40" t="s">
        <v>123</v>
      </c>
    </row>
    <row r="19" spans="1:22" x14ac:dyDescent="0.25">
      <c r="A19" s="36">
        <v>2005</v>
      </c>
      <c r="B19" s="36">
        <v>155</v>
      </c>
      <c r="C19" s="37" t="s">
        <v>105</v>
      </c>
      <c r="D19" s="36" t="s">
        <v>104</v>
      </c>
      <c r="E19" s="36" t="s">
        <v>86</v>
      </c>
      <c r="F19" s="38">
        <v>12.12</v>
      </c>
      <c r="G19" s="39">
        <v>1</v>
      </c>
      <c r="H19" s="33">
        <v>233</v>
      </c>
      <c r="I19" s="39">
        <v>1</v>
      </c>
      <c r="J19" s="33">
        <v>219</v>
      </c>
      <c r="K19" s="33"/>
      <c r="L19" s="33"/>
      <c r="M19" s="33"/>
      <c r="N19" s="33"/>
      <c r="P19" s="33"/>
      <c r="Q19" s="41"/>
      <c r="R19" s="41"/>
      <c r="S19" s="41"/>
      <c r="T19" s="33"/>
      <c r="U19" s="41"/>
      <c r="V19" s="41"/>
    </row>
    <row r="20" spans="1:22" x14ac:dyDescent="0.25">
      <c r="G20" s="39">
        <v>2</v>
      </c>
      <c r="H20" s="33">
        <v>219</v>
      </c>
      <c r="I20" s="39">
        <v>2</v>
      </c>
      <c r="J20" s="33">
        <v>166</v>
      </c>
      <c r="P20" s="39">
        <v>181</v>
      </c>
      <c r="Q20" s="40" t="s">
        <v>436</v>
      </c>
      <c r="R20" s="40" t="s">
        <v>174</v>
      </c>
      <c r="S20" s="41"/>
      <c r="T20" s="39">
        <v>155</v>
      </c>
      <c r="U20" s="40" t="s">
        <v>507</v>
      </c>
      <c r="V20" s="40" t="s">
        <v>86</v>
      </c>
    </row>
    <row r="21" spans="1:22" ht="15" customHeight="1" x14ac:dyDescent="0.25">
      <c r="G21" s="39">
        <v>3</v>
      </c>
      <c r="H21" s="33">
        <v>199</v>
      </c>
      <c r="I21" s="39">
        <v>3</v>
      </c>
      <c r="J21" s="33">
        <v>181</v>
      </c>
      <c r="P21" s="39">
        <v>199</v>
      </c>
      <c r="Q21" s="40" t="s">
        <v>501</v>
      </c>
      <c r="R21" s="40" t="s">
        <v>226</v>
      </c>
      <c r="S21" s="41"/>
      <c r="T21" s="39">
        <v>221</v>
      </c>
      <c r="U21" s="40" t="s">
        <v>506</v>
      </c>
      <c r="V21" s="40" t="s">
        <v>223</v>
      </c>
    </row>
    <row r="22" spans="1:22" ht="15" customHeight="1" x14ac:dyDescent="0.25">
      <c r="G22" s="39">
        <v>4</v>
      </c>
      <c r="H22" s="33">
        <v>181</v>
      </c>
      <c r="I22" s="39">
        <v>4</v>
      </c>
      <c r="J22" s="33">
        <v>221</v>
      </c>
      <c r="P22" s="39">
        <v>219</v>
      </c>
      <c r="Q22" s="40" t="s">
        <v>508</v>
      </c>
      <c r="R22" s="40" t="s">
        <v>151</v>
      </c>
      <c r="S22" s="41"/>
      <c r="T22" s="39">
        <v>179</v>
      </c>
      <c r="U22" s="40" t="s">
        <v>500</v>
      </c>
      <c r="V22" s="40" t="s">
        <v>174</v>
      </c>
    </row>
    <row r="23" spans="1:22" x14ac:dyDescent="0.25">
      <c r="G23" s="39">
        <v>5</v>
      </c>
      <c r="H23" s="33">
        <v>190</v>
      </c>
      <c r="I23" s="39">
        <v>5</v>
      </c>
      <c r="J23" s="33">
        <v>179</v>
      </c>
      <c r="P23" s="39">
        <v>233</v>
      </c>
      <c r="Q23" s="40" t="s">
        <v>455</v>
      </c>
      <c r="R23" s="40" t="s">
        <v>240</v>
      </c>
      <c r="S23" s="41"/>
      <c r="T23" s="39">
        <v>219</v>
      </c>
      <c r="U23" s="40" t="s">
        <v>508</v>
      </c>
      <c r="V23" s="40" t="s">
        <v>151</v>
      </c>
    </row>
    <row r="24" spans="1:22" x14ac:dyDescent="0.25">
      <c r="G24" s="39">
        <v>6</v>
      </c>
      <c r="H24" s="33">
        <v>182</v>
      </c>
      <c r="I24" s="39">
        <v>6</v>
      </c>
      <c r="J24" s="33">
        <v>155</v>
      </c>
      <c r="P24" s="39">
        <v>190</v>
      </c>
      <c r="Q24" s="40" t="s">
        <v>440</v>
      </c>
      <c r="R24" s="40" t="s">
        <v>141</v>
      </c>
      <c r="S24" s="41"/>
      <c r="T24" s="39">
        <v>166</v>
      </c>
      <c r="U24" s="40" t="s">
        <v>499</v>
      </c>
      <c r="V24" s="40" t="s">
        <v>128</v>
      </c>
    </row>
    <row r="25" spans="1:22" x14ac:dyDescent="0.25">
      <c r="P25" s="39">
        <v>182</v>
      </c>
      <c r="Q25" s="40" t="s">
        <v>505</v>
      </c>
      <c r="R25" s="40" t="s">
        <v>174</v>
      </c>
      <c r="S25" s="41"/>
      <c r="T25" s="39">
        <v>181</v>
      </c>
      <c r="U25" s="40" t="s">
        <v>436</v>
      </c>
      <c r="V25" s="40" t="s">
        <v>174</v>
      </c>
    </row>
    <row r="26" spans="1:22" x14ac:dyDescent="0.25">
      <c r="P26" s="33"/>
      <c r="Q26" s="41"/>
      <c r="R26" s="41"/>
      <c r="S26" s="41"/>
      <c r="T26" s="33"/>
      <c r="U26" s="41"/>
      <c r="V26" s="41"/>
    </row>
    <row r="27" spans="1:22" x14ac:dyDescent="0.25">
      <c r="P27" s="33"/>
      <c r="Q27" s="41"/>
      <c r="R27" s="41"/>
      <c r="S27" s="41"/>
      <c r="T27" s="33"/>
      <c r="U27" s="41"/>
      <c r="V27" s="41"/>
    </row>
    <row r="29" spans="1:22" ht="23.25" customHeight="1" x14ac:dyDescent="0.25">
      <c r="B29" s="53" t="s">
        <v>339</v>
      </c>
      <c r="C29" s="53"/>
      <c r="D29" s="53"/>
      <c r="E29" s="53"/>
      <c r="F29" s="53"/>
      <c r="G29" s="53"/>
      <c r="H29" s="53"/>
      <c r="I29" s="53"/>
      <c r="P29" s="18" t="s">
        <v>340</v>
      </c>
      <c r="Q29" s="18"/>
      <c r="R29" s="18"/>
      <c r="S29" s="42"/>
      <c r="T29" s="49" t="s">
        <v>30</v>
      </c>
      <c r="U29" s="49"/>
      <c r="V29" s="49"/>
    </row>
    <row r="30" spans="1:22" ht="23.25" customHeight="1" x14ac:dyDescent="0.25">
      <c r="B30" s="53"/>
      <c r="C30" s="53"/>
      <c r="D30" s="53"/>
      <c r="E30" s="53"/>
      <c r="F30" s="53"/>
      <c r="G30" s="53"/>
      <c r="H30" s="53"/>
      <c r="I30" s="53"/>
      <c r="P30" s="18"/>
      <c r="Q30" s="18"/>
      <c r="R30" s="18"/>
      <c r="S30" s="42"/>
      <c r="T30" s="49"/>
      <c r="U30" s="49"/>
      <c r="V30" s="49"/>
    </row>
    <row r="31" spans="1:22" ht="18.75" x14ac:dyDescent="0.3">
      <c r="F31" s="51" t="s">
        <v>341</v>
      </c>
      <c r="G31" s="51"/>
      <c r="H31" s="51" t="s">
        <v>29</v>
      </c>
      <c r="I31" s="51" t="s">
        <v>30</v>
      </c>
      <c r="P31" s="52" t="s">
        <v>347</v>
      </c>
      <c r="Q31" s="52"/>
      <c r="R31" s="52"/>
      <c r="S31" s="43"/>
      <c r="T31" s="52" t="s">
        <v>347</v>
      </c>
      <c r="U31" s="52"/>
      <c r="V31" s="52"/>
    </row>
    <row r="32" spans="1:22" ht="15.75" x14ac:dyDescent="0.25">
      <c r="B32" s="32" t="s">
        <v>327</v>
      </c>
      <c r="C32" s="32" t="s">
        <v>324</v>
      </c>
      <c r="D32" s="32" t="s">
        <v>325</v>
      </c>
      <c r="E32" s="32" t="s">
        <v>331</v>
      </c>
      <c r="F32" s="44" t="s">
        <v>342</v>
      </c>
      <c r="G32" s="44" t="s">
        <v>343</v>
      </c>
      <c r="H32" s="51"/>
      <c r="I32" s="51"/>
      <c r="P32" s="32" t="s">
        <v>327</v>
      </c>
      <c r="Q32" s="32" t="s">
        <v>325</v>
      </c>
      <c r="R32" s="32" t="s">
        <v>331</v>
      </c>
      <c r="T32" s="32" t="s">
        <v>327</v>
      </c>
      <c r="U32" s="32" t="s">
        <v>325</v>
      </c>
      <c r="V32" s="32" t="s">
        <v>331</v>
      </c>
    </row>
    <row r="33" spans="2:22" x14ac:dyDescent="0.25">
      <c r="B33" s="36">
        <v>154</v>
      </c>
      <c r="C33" s="37" t="s">
        <v>101</v>
      </c>
      <c r="D33" s="36" t="s">
        <v>100</v>
      </c>
      <c r="E33" s="36" t="s">
        <v>86</v>
      </c>
      <c r="P33" s="45">
        <v>162</v>
      </c>
      <c r="Q33" s="46" t="s">
        <v>503</v>
      </c>
      <c r="R33" s="46" t="s">
        <v>123</v>
      </c>
      <c r="T33" s="45">
        <v>162</v>
      </c>
      <c r="U33" s="46" t="s">
        <v>503</v>
      </c>
      <c r="V33" s="46" t="s">
        <v>123</v>
      </c>
    </row>
    <row r="34" spans="2:22" x14ac:dyDescent="0.25">
      <c r="B34" s="36">
        <v>155</v>
      </c>
      <c r="C34" s="37" t="s">
        <v>105</v>
      </c>
      <c r="D34" s="36" t="s">
        <v>104</v>
      </c>
      <c r="E34" s="36" t="s">
        <v>86</v>
      </c>
      <c r="P34" s="45">
        <v>219</v>
      </c>
      <c r="Q34" s="46" t="s">
        <v>508</v>
      </c>
      <c r="R34" s="46" t="s">
        <v>151</v>
      </c>
      <c r="T34" s="45">
        <v>233</v>
      </c>
      <c r="U34" s="46" t="s">
        <v>455</v>
      </c>
      <c r="V34" s="46" t="s">
        <v>240</v>
      </c>
    </row>
    <row r="35" spans="2:22" x14ac:dyDescent="0.25">
      <c r="B35" s="36">
        <v>161</v>
      </c>
      <c r="C35" s="37" t="s">
        <v>130</v>
      </c>
      <c r="D35" s="36" t="s">
        <v>153</v>
      </c>
      <c r="E35" s="36" t="s">
        <v>123</v>
      </c>
      <c r="I35" s="2" t="s">
        <v>348</v>
      </c>
      <c r="P35" s="45">
        <v>213</v>
      </c>
      <c r="Q35" s="46" t="s">
        <v>504</v>
      </c>
      <c r="R35" s="46" t="s">
        <v>151</v>
      </c>
      <c r="T35" s="45">
        <v>219</v>
      </c>
      <c r="U35" s="46" t="s">
        <v>508</v>
      </c>
      <c r="V35" s="46" t="s">
        <v>151</v>
      </c>
    </row>
    <row r="36" spans="2:22" x14ac:dyDescent="0.25">
      <c r="B36" s="36">
        <v>162</v>
      </c>
      <c r="C36" s="37" t="s">
        <v>122</v>
      </c>
      <c r="D36" s="36" t="s">
        <v>121</v>
      </c>
      <c r="E36" s="36" t="s">
        <v>123</v>
      </c>
      <c r="P36" s="45">
        <v>154</v>
      </c>
      <c r="Q36" s="46" t="s">
        <v>495</v>
      </c>
      <c r="R36" s="46" t="s">
        <v>86</v>
      </c>
      <c r="T36" s="45">
        <v>199</v>
      </c>
      <c r="U36" s="46" t="s">
        <v>501</v>
      </c>
      <c r="V36" s="46" t="s">
        <v>226</v>
      </c>
    </row>
    <row r="37" spans="2:22" x14ac:dyDescent="0.25">
      <c r="B37" s="36">
        <v>166</v>
      </c>
      <c r="C37" s="37" t="s">
        <v>127</v>
      </c>
      <c r="D37" s="36" t="s">
        <v>126</v>
      </c>
      <c r="E37" s="36" t="s">
        <v>128</v>
      </c>
      <c r="P37" s="45">
        <v>181</v>
      </c>
      <c r="Q37" s="46" t="s">
        <v>436</v>
      </c>
      <c r="R37" s="46" t="s">
        <v>174</v>
      </c>
    </row>
    <row r="38" spans="2:22" x14ac:dyDescent="0.25">
      <c r="B38" s="36">
        <v>178</v>
      </c>
      <c r="C38" s="37" t="s">
        <v>181</v>
      </c>
      <c r="D38" s="36" t="s">
        <v>180</v>
      </c>
      <c r="E38" s="36" t="s">
        <v>174</v>
      </c>
      <c r="Q38" s="41"/>
      <c r="R38" s="41"/>
    </row>
    <row r="39" spans="2:22" x14ac:dyDescent="0.25">
      <c r="B39" s="36">
        <v>179</v>
      </c>
      <c r="C39" s="37" t="s">
        <v>184</v>
      </c>
      <c r="D39" s="36" t="s">
        <v>183</v>
      </c>
      <c r="E39" s="36" t="s">
        <v>174</v>
      </c>
      <c r="P39" s="45">
        <v>233</v>
      </c>
      <c r="Q39" s="46" t="s">
        <v>455</v>
      </c>
      <c r="R39" s="46" t="s">
        <v>240</v>
      </c>
    </row>
    <row r="40" spans="2:22" x14ac:dyDescent="0.25">
      <c r="B40" s="36">
        <v>180</v>
      </c>
      <c r="C40" s="37" t="s">
        <v>187</v>
      </c>
      <c r="D40" s="36" t="s">
        <v>186</v>
      </c>
      <c r="E40" s="36" t="s">
        <v>174</v>
      </c>
      <c r="P40" s="45">
        <v>166</v>
      </c>
      <c r="Q40" s="46" t="s">
        <v>499</v>
      </c>
      <c r="R40" s="46" t="s">
        <v>128</v>
      </c>
    </row>
    <row r="41" spans="2:22" x14ac:dyDescent="0.25">
      <c r="B41" s="36">
        <v>181</v>
      </c>
      <c r="C41" s="37" t="s">
        <v>190</v>
      </c>
      <c r="D41" s="36" t="s">
        <v>189</v>
      </c>
      <c r="E41" s="36" t="s">
        <v>174</v>
      </c>
      <c r="P41" s="45">
        <v>161</v>
      </c>
      <c r="Q41" s="46" t="s">
        <v>496</v>
      </c>
      <c r="R41" s="46" t="s">
        <v>123</v>
      </c>
    </row>
    <row r="42" spans="2:22" x14ac:dyDescent="0.25">
      <c r="B42" s="36">
        <v>182</v>
      </c>
      <c r="C42" s="37" t="s">
        <v>192</v>
      </c>
      <c r="D42" s="36" t="s">
        <v>186</v>
      </c>
      <c r="E42" s="36" t="s">
        <v>174</v>
      </c>
      <c r="P42" s="45">
        <v>199</v>
      </c>
      <c r="Q42" s="46" t="s">
        <v>501</v>
      </c>
      <c r="R42" s="46" t="s">
        <v>226</v>
      </c>
    </row>
    <row r="43" spans="2:22" x14ac:dyDescent="0.25">
      <c r="B43" s="36">
        <v>189</v>
      </c>
      <c r="C43" s="37" t="s">
        <v>140</v>
      </c>
      <c r="D43" s="36" t="s">
        <v>139</v>
      </c>
      <c r="E43" s="36" t="s">
        <v>141</v>
      </c>
      <c r="P43" s="45">
        <v>189</v>
      </c>
      <c r="Q43" s="46" t="s">
        <v>502</v>
      </c>
      <c r="R43" s="46" t="s">
        <v>141</v>
      </c>
    </row>
    <row r="44" spans="2:22" x14ac:dyDescent="0.25">
      <c r="B44" s="36">
        <v>190</v>
      </c>
      <c r="C44" s="37" t="s">
        <v>212</v>
      </c>
      <c r="D44" s="36" t="s">
        <v>211</v>
      </c>
      <c r="E44" s="36" t="s">
        <v>141</v>
      </c>
      <c r="P44" s="45">
        <v>190</v>
      </c>
      <c r="Q44" s="46" t="s">
        <v>440</v>
      </c>
      <c r="R44" s="46" t="s">
        <v>141</v>
      </c>
    </row>
    <row r="45" spans="2:22" x14ac:dyDescent="0.25">
      <c r="B45" s="36">
        <v>199</v>
      </c>
      <c r="C45" s="37" t="s">
        <v>246</v>
      </c>
      <c r="D45" s="36" t="s">
        <v>245</v>
      </c>
      <c r="E45" s="36" t="s">
        <v>226</v>
      </c>
    </row>
    <row r="46" spans="2:22" x14ac:dyDescent="0.25">
      <c r="B46" s="36">
        <v>213</v>
      </c>
      <c r="C46" s="37" t="s">
        <v>215</v>
      </c>
      <c r="D46" s="36" t="s">
        <v>214</v>
      </c>
      <c r="E46" s="36" t="s">
        <v>151</v>
      </c>
    </row>
    <row r="47" spans="2:22" x14ac:dyDescent="0.25">
      <c r="B47" s="36">
        <v>219</v>
      </c>
      <c r="C47" s="37" t="s">
        <v>150</v>
      </c>
      <c r="D47" s="36" t="s">
        <v>139</v>
      </c>
      <c r="E47" s="36" t="s">
        <v>151</v>
      </c>
    </row>
    <row r="48" spans="2:22" x14ac:dyDescent="0.25">
      <c r="B48" s="36">
        <v>221</v>
      </c>
      <c r="C48" s="37" t="s">
        <v>222</v>
      </c>
      <c r="D48" s="36" t="s">
        <v>221</v>
      </c>
      <c r="E48" s="36" t="s">
        <v>223</v>
      </c>
    </row>
    <row r="49" spans="2:5" x14ac:dyDescent="0.25">
      <c r="B49" s="36">
        <v>223</v>
      </c>
      <c r="C49" s="37" t="s">
        <v>237</v>
      </c>
      <c r="D49" s="36" t="s">
        <v>236</v>
      </c>
      <c r="E49" s="36" t="s">
        <v>223</v>
      </c>
    </row>
    <row r="50" spans="2:5" x14ac:dyDescent="0.25">
      <c r="B50" s="36">
        <v>233</v>
      </c>
      <c r="C50" s="37" t="s">
        <v>239</v>
      </c>
      <c r="D50" s="36" t="s">
        <v>238</v>
      </c>
      <c r="E50" s="36" t="s">
        <v>240</v>
      </c>
    </row>
  </sheetData>
  <mergeCells count="17">
    <mergeCell ref="P4:V4"/>
    <mergeCell ref="B29:I30"/>
    <mergeCell ref="P29:R30"/>
    <mergeCell ref="T29:V30"/>
    <mergeCell ref="F31:G31"/>
    <mergeCell ref="H31:H32"/>
    <mergeCell ref="I31:I32"/>
    <mergeCell ref="P31:R31"/>
    <mergeCell ref="T31:V31"/>
    <mergeCell ref="G1:J2"/>
    <mergeCell ref="K1:L2"/>
    <mergeCell ref="M1:N2"/>
    <mergeCell ref="P2:V3"/>
    <mergeCell ref="G3:H3"/>
    <mergeCell ref="I3:J3"/>
    <mergeCell ref="K3:L3"/>
    <mergeCell ref="M3:N3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195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2"/>
  <sheetViews>
    <sheetView workbookViewId="0"/>
  </sheetViews>
  <sheetFormatPr baseColWidth="10" defaultRowHeight="15" x14ac:dyDescent="0.25"/>
  <cols>
    <col min="1" max="1" width="4.625" style="2" customWidth="1"/>
    <col min="2" max="2" width="6.5" style="2" customWidth="1"/>
    <col min="3" max="3" width="19.5" style="2" customWidth="1"/>
    <col min="4" max="4" width="8.125" style="2" customWidth="1"/>
    <col min="5" max="5" width="21.875" style="2" customWidth="1"/>
    <col min="6" max="6" width="14.125" style="2" customWidth="1"/>
    <col min="7" max="10" width="8.625" style="2" customWidth="1"/>
    <col min="11" max="12" width="10.625" style="2" customWidth="1"/>
    <col min="13" max="14" width="8.625" style="2" customWidth="1"/>
    <col min="15" max="15" width="10.625" style="2" customWidth="1"/>
    <col min="16" max="16" width="6.625" style="2" customWidth="1"/>
    <col min="17" max="17" width="27.875" style="2" customWidth="1"/>
    <col min="18" max="18" width="19.125" style="2" customWidth="1"/>
    <col min="19" max="19" width="2.625" style="2" customWidth="1"/>
    <col min="20" max="20" width="6.5" style="2" customWidth="1"/>
    <col min="21" max="21" width="27.875" style="2" customWidth="1"/>
    <col min="22" max="22" width="19.125" style="2" customWidth="1"/>
    <col min="23" max="1021" width="10.625" style="2" customWidth="1"/>
    <col min="16382" max="16384" width="11" style="2"/>
  </cols>
  <sheetData>
    <row r="1" spans="1:22" ht="16.5" customHeight="1" x14ac:dyDescent="0.25">
      <c r="A1" s="32" t="s">
        <v>330</v>
      </c>
      <c r="B1" s="32" t="s">
        <v>327</v>
      </c>
      <c r="C1" s="32" t="s">
        <v>324</v>
      </c>
      <c r="D1" s="32" t="s">
        <v>325</v>
      </c>
      <c r="E1" s="32" t="s">
        <v>331</v>
      </c>
      <c r="F1" s="32" t="s">
        <v>332</v>
      </c>
      <c r="G1" s="17" t="s">
        <v>333</v>
      </c>
      <c r="H1" s="17"/>
      <c r="I1" s="17"/>
      <c r="J1" s="17"/>
      <c r="K1" s="18" t="s">
        <v>68</v>
      </c>
      <c r="L1" s="18"/>
      <c r="M1" s="49" t="s">
        <v>30</v>
      </c>
      <c r="N1" s="49"/>
    </row>
    <row r="2" spans="1:22" ht="16.5" customHeight="1" x14ac:dyDescent="0.25">
      <c r="A2" s="36">
        <v>2005</v>
      </c>
      <c r="B2" s="36">
        <v>187</v>
      </c>
      <c r="C2" s="37" t="s">
        <v>206</v>
      </c>
      <c r="D2" s="36" t="s">
        <v>205</v>
      </c>
      <c r="E2" s="36" t="s">
        <v>141</v>
      </c>
      <c r="F2" s="38">
        <v>2.02</v>
      </c>
      <c r="G2" s="17"/>
      <c r="H2" s="17"/>
      <c r="I2" s="17"/>
      <c r="J2" s="17"/>
      <c r="K2" s="18"/>
      <c r="L2" s="18"/>
      <c r="M2" s="49"/>
      <c r="N2" s="49"/>
      <c r="P2" s="17" t="s">
        <v>333</v>
      </c>
      <c r="Q2" s="17"/>
      <c r="R2" s="17"/>
      <c r="S2" s="17"/>
      <c r="T2" s="17"/>
      <c r="U2" s="17"/>
      <c r="V2" s="17"/>
    </row>
    <row r="3" spans="1:22" ht="15.75" x14ac:dyDescent="0.25">
      <c r="A3" s="36">
        <v>2006</v>
      </c>
      <c r="B3" s="36">
        <v>208</v>
      </c>
      <c r="C3" s="37" t="s">
        <v>263</v>
      </c>
      <c r="D3" s="36" t="s">
        <v>253</v>
      </c>
      <c r="E3" s="36" t="s">
        <v>151</v>
      </c>
      <c r="F3" s="38">
        <v>2.02</v>
      </c>
      <c r="G3" s="50" t="s">
        <v>345</v>
      </c>
      <c r="H3" s="50"/>
      <c r="I3" s="50" t="s">
        <v>346</v>
      </c>
      <c r="J3" s="50"/>
      <c r="K3" s="51" t="s">
        <v>336</v>
      </c>
      <c r="L3" s="51"/>
      <c r="M3" s="51" t="s">
        <v>336</v>
      </c>
      <c r="N3" s="51"/>
      <c r="P3" s="17"/>
      <c r="Q3" s="17"/>
      <c r="R3" s="17"/>
      <c r="S3" s="17"/>
      <c r="T3" s="17"/>
      <c r="U3" s="17"/>
      <c r="V3" s="17"/>
    </row>
    <row r="4" spans="1:22" ht="18.75" x14ac:dyDescent="0.3">
      <c r="A4" s="36">
        <v>2004</v>
      </c>
      <c r="B4" s="36">
        <v>220</v>
      </c>
      <c r="C4" s="37" t="s">
        <v>292</v>
      </c>
      <c r="D4" s="36" t="s">
        <v>291</v>
      </c>
      <c r="E4" s="36" t="s">
        <v>223</v>
      </c>
      <c r="F4" s="38">
        <v>3.02</v>
      </c>
      <c r="G4" s="36" t="s">
        <v>337</v>
      </c>
      <c r="H4" s="36" t="s">
        <v>78</v>
      </c>
      <c r="I4" s="36" t="s">
        <v>337</v>
      </c>
      <c r="J4" s="36" t="s">
        <v>78</v>
      </c>
      <c r="K4" s="36" t="s">
        <v>337</v>
      </c>
      <c r="L4" s="36" t="s">
        <v>78</v>
      </c>
      <c r="M4" s="36" t="s">
        <v>337</v>
      </c>
      <c r="N4" s="36" t="s">
        <v>78</v>
      </c>
      <c r="P4" s="52" t="s">
        <v>349</v>
      </c>
      <c r="Q4" s="52"/>
      <c r="R4" s="52"/>
      <c r="S4" s="52"/>
      <c r="T4" s="52"/>
      <c r="U4" s="52"/>
      <c r="V4" s="52"/>
    </row>
    <row r="5" spans="1:22" ht="15.75" x14ac:dyDescent="0.25">
      <c r="A5" s="36">
        <v>2005</v>
      </c>
      <c r="B5" s="36">
        <v>152</v>
      </c>
      <c r="C5" s="37" t="s">
        <v>95</v>
      </c>
      <c r="D5" s="36" t="s">
        <v>94</v>
      </c>
      <c r="E5" s="36" t="s">
        <v>86</v>
      </c>
      <c r="F5" s="38">
        <v>4.04</v>
      </c>
      <c r="G5" s="39">
        <v>1</v>
      </c>
      <c r="H5" s="33">
        <v>185</v>
      </c>
      <c r="I5" s="39">
        <v>1</v>
      </c>
      <c r="J5" s="33">
        <v>220</v>
      </c>
      <c r="K5" s="39">
        <v>1</v>
      </c>
      <c r="L5" s="33">
        <v>187</v>
      </c>
      <c r="M5" s="39">
        <v>1</v>
      </c>
      <c r="N5" s="33">
        <v>187</v>
      </c>
      <c r="P5" s="32" t="s">
        <v>327</v>
      </c>
      <c r="Q5" s="32" t="s">
        <v>325</v>
      </c>
      <c r="R5" s="32" t="s">
        <v>331</v>
      </c>
      <c r="S5" s="32"/>
      <c r="T5" s="32" t="s">
        <v>327</v>
      </c>
      <c r="U5" s="32" t="s">
        <v>325</v>
      </c>
      <c r="V5" s="32" t="s">
        <v>331</v>
      </c>
    </row>
    <row r="6" spans="1:22" x14ac:dyDescent="0.25">
      <c r="A6" s="36">
        <v>2004</v>
      </c>
      <c r="B6" s="36">
        <v>153</v>
      </c>
      <c r="C6" s="37" t="s">
        <v>98</v>
      </c>
      <c r="D6" s="36" t="s">
        <v>97</v>
      </c>
      <c r="E6" s="36" t="s">
        <v>86</v>
      </c>
      <c r="F6" s="38">
        <v>4.04</v>
      </c>
      <c r="G6" s="39">
        <v>2</v>
      </c>
      <c r="H6" s="33">
        <v>220</v>
      </c>
      <c r="I6" s="39">
        <v>2</v>
      </c>
      <c r="J6" s="33">
        <v>152</v>
      </c>
      <c r="K6" s="39">
        <v>2</v>
      </c>
      <c r="L6" s="33">
        <v>152</v>
      </c>
      <c r="M6" s="39">
        <v>2</v>
      </c>
      <c r="N6" s="33">
        <v>220</v>
      </c>
      <c r="P6" s="39">
        <v>151</v>
      </c>
      <c r="Q6" s="40" t="s">
        <v>517</v>
      </c>
      <c r="R6" s="40" t="s">
        <v>86</v>
      </c>
      <c r="S6" s="41"/>
      <c r="T6" s="39">
        <v>183</v>
      </c>
      <c r="U6" s="40" t="s">
        <v>519</v>
      </c>
      <c r="V6" s="40" t="s">
        <v>174</v>
      </c>
    </row>
    <row r="7" spans="1:22" x14ac:dyDescent="0.25">
      <c r="A7" s="36">
        <v>2005</v>
      </c>
      <c r="B7" s="36">
        <v>185</v>
      </c>
      <c r="C7" s="37" t="s">
        <v>200</v>
      </c>
      <c r="D7" s="36" t="s">
        <v>144</v>
      </c>
      <c r="E7" s="36" t="s">
        <v>141</v>
      </c>
      <c r="F7" s="38">
        <v>5.0199999999999996</v>
      </c>
      <c r="G7" s="39">
        <v>3</v>
      </c>
      <c r="H7" s="33">
        <v>167</v>
      </c>
      <c r="I7" s="39">
        <v>3</v>
      </c>
      <c r="J7" s="33">
        <v>168</v>
      </c>
      <c r="K7" s="39">
        <v>3</v>
      </c>
      <c r="L7" s="33">
        <v>153</v>
      </c>
      <c r="M7" s="39">
        <v>3</v>
      </c>
      <c r="N7" s="33">
        <v>208</v>
      </c>
      <c r="P7" s="39">
        <v>220</v>
      </c>
      <c r="Q7" s="40" t="s">
        <v>514</v>
      </c>
      <c r="R7" s="40" t="s">
        <v>223</v>
      </c>
      <c r="S7" s="41"/>
      <c r="T7" s="39">
        <v>185</v>
      </c>
      <c r="U7" s="40" t="s">
        <v>516</v>
      </c>
      <c r="V7" s="40" t="s">
        <v>141</v>
      </c>
    </row>
    <row r="8" spans="1:22" x14ac:dyDescent="0.25">
      <c r="A8" s="36">
        <v>2005</v>
      </c>
      <c r="B8" s="36">
        <v>151</v>
      </c>
      <c r="C8" s="37" t="s">
        <v>85</v>
      </c>
      <c r="D8" s="36" t="s">
        <v>91</v>
      </c>
      <c r="E8" s="36" t="s">
        <v>86</v>
      </c>
      <c r="F8" s="38">
        <v>6.04</v>
      </c>
      <c r="G8" s="39">
        <v>4</v>
      </c>
      <c r="H8" s="33">
        <v>151</v>
      </c>
      <c r="I8" s="39">
        <v>4</v>
      </c>
      <c r="J8" s="33">
        <v>185</v>
      </c>
      <c r="K8" s="39">
        <v>4</v>
      </c>
      <c r="L8" s="33">
        <v>167</v>
      </c>
      <c r="M8" s="39">
        <v>4</v>
      </c>
      <c r="N8" s="33">
        <v>152</v>
      </c>
      <c r="P8" s="39">
        <v>185</v>
      </c>
      <c r="Q8" s="40" t="s">
        <v>516</v>
      </c>
      <c r="R8" s="40" t="s">
        <v>141</v>
      </c>
      <c r="S8" s="41"/>
      <c r="T8" s="39">
        <v>152</v>
      </c>
      <c r="U8" s="40" t="s">
        <v>510</v>
      </c>
      <c r="V8" s="40" t="s">
        <v>86</v>
      </c>
    </row>
    <row r="9" spans="1:22" x14ac:dyDescent="0.25">
      <c r="A9" s="36">
        <v>2006</v>
      </c>
      <c r="B9" s="36">
        <v>167</v>
      </c>
      <c r="C9" s="37" t="s">
        <v>145</v>
      </c>
      <c r="D9" s="36" t="s">
        <v>144</v>
      </c>
      <c r="E9" s="36" t="s">
        <v>128</v>
      </c>
      <c r="F9" s="38">
        <v>6.06</v>
      </c>
      <c r="G9" s="39">
        <v>5</v>
      </c>
      <c r="H9" s="33">
        <v>186</v>
      </c>
      <c r="I9" s="39">
        <v>5</v>
      </c>
      <c r="J9" s="33">
        <v>183</v>
      </c>
      <c r="K9" s="39">
        <v>5</v>
      </c>
      <c r="L9" s="33">
        <v>168</v>
      </c>
      <c r="M9" s="33"/>
      <c r="N9" s="33"/>
      <c r="P9" s="39">
        <v>186</v>
      </c>
      <c r="Q9" s="40" t="s">
        <v>520</v>
      </c>
      <c r="R9" s="40" t="s">
        <v>141</v>
      </c>
      <c r="S9" s="41"/>
      <c r="T9" s="39">
        <v>220</v>
      </c>
      <c r="U9" s="40" t="s">
        <v>514</v>
      </c>
      <c r="V9" s="40" t="s">
        <v>223</v>
      </c>
    </row>
    <row r="10" spans="1:22" x14ac:dyDescent="0.25">
      <c r="A10" s="36">
        <v>2006</v>
      </c>
      <c r="B10" s="36">
        <v>168</v>
      </c>
      <c r="C10" s="37" t="s">
        <v>148</v>
      </c>
      <c r="D10" s="36" t="s">
        <v>147</v>
      </c>
      <c r="E10" s="36" t="s">
        <v>128</v>
      </c>
      <c r="F10" s="38">
        <v>6.06</v>
      </c>
      <c r="G10" s="33"/>
      <c r="I10" s="33"/>
      <c r="M10" s="33"/>
      <c r="N10" s="33"/>
      <c r="P10" s="39">
        <v>167</v>
      </c>
      <c r="Q10" s="40" t="s">
        <v>513</v>
      </c>
      <c r="R10" s="40" t="s">
        <v>128</v>
      </c>
      <c r="S10" s="41"/>
      <c r="T10" s="39">
        <v>168</v>
      </c>
      <c r="U10" s="40" t="s">
        <v>515</v>
      </c>
      <c r="V10" s="40" t="s">
        <v>128</v>
      </c>
    </row>
    <row r="11" spans="1:22" x14ac:dyDescent="0.25">
      <c r="A11" s="36">
        <v>2006</v>
      </c>
      <c r="B11" s="36">
        <v>222</v>
      </c>
      <c r="C11" s="37" t="s">
        <v>294</v>
      </c>
      <c r="D11" s="36" t="s">
        <v>295</v>
      </c>
      <c r="E11" s="36" t="s">
        <v>223</v>
      </c>
      <c r="F11" s="38">
        <v>6.06</v>
      </c>
      <c r="G11" s="39">
        <v>1</v>
      </c>
      <c r="H11" s="33">
        <v>187</v>
      </c>
      <c r="I11" s="39">
        <v>1</v>
      </c>
      <c r="J11" s="33">
        <v>208</v>
      </c>
      <c r="K11" s="39">
        <v>1</v>
      </c>
      <c r="L11" s="33">
        <v>208</v>
      </c>
      <c r="M11" s="33"/>
      <c r="N11" s="33"/>
    </row>
    <row r="12" spans="1:22" x14ac:dyDescent="0.25">
      <c r="A12" s="36">
        <v>2004</v>
      </c>
      <c r="B12" s="36">
        <v>188</v>
      </c>
      <c r="C12" s="37" t="s">
        <v>209</v>
      </c>
      <c r="D12" s="36" t="s">
        <v>208</v>
      </c>
      <c r="E12" s="36" t="s">
        <v>141</v>
      </c>
      <c r="F12" s="38">
        <v>8.08</v>
      </c>
      <c r="G12" s="39">
        <v>2</v>
      </c>
      <c r="H12" s="33">
        <v>152</v>
      </c>
      <c r="I12" s="39">
        <v>2</v>
      </c>
      <c r="J12" s="33">
        <v>151</v>
      </c>
      <c r="K12" s="39">
        <v>2</v>
      </c>
      <c r="L12" s="33">
        <v>220</v>
      </c>
      <c r="M12" s="33"/>
      <c r="N12" s="33"/>
      <c r="P12" s="39">
        <v>222</v>
      </c>
      <c r="Q12" s="40" t="s">
        <v>518</v>
      </c>
      <c r="R12" s="40" t="s">
        <v>223</v>
      </c>
      <c r="S12" s="41"/>
      <c r="T12" s="39">
        <v>208</v>
      </c>
      <c r="U12" s="40" t="s">
        <v>511</v>
      </c>
      <c r="V12" s="40" t="s">
        <v>151</v>
      </c>
    </row>
    <row r="13" spans="1:22" x14ac:dyDescent="0.25">
      <c r="A13" s="36">
        <v>2006</v>
      </c>
      <c r="B13" s="36">
        <v>183</v>
      </c>
      <c r="C13" s="37" t="s">
        <v>195</v>
      </c>
      <c r="D13" s="36" t="s">
        <v>194</v>
      </c>
      <c r="E13" s="36" t="s">
        <v>174</v>
      </c>
      <c r="F13" s="38">
        <v>9.08</v>
      </c>
      <c r="G13" s="39">
        <v>3</v>
      </c>
      <c r="H13" s="33">
        <v>222</v>
      </c>
      <c r="I13" s="39">
        <v>3</v>
      </c>
      <c r="J13" s="33">
        <v>222</v>
      </c>
      <c r="K13" s="39">
        <v>3</v>
      </c>
      <c r="L13" s="33">
        <v>151</v>
      </c>
      <c r="M13" s="33"/>
      <c r="N13" s="33"/>
      <c r="P13" s="39">
        <v>152</v>
      </c>
      <c r="Q13" s="40" t="s">
        <v>510</v>
      </c>
      <c r="R13" s="40" t="s">
        <v>86</v>
      </c>
      <c r="S13" s="41"/>
      <c r="T13" s="39">
        <v>186</v>
      </c>
      <c r="U13" s="40" t="s">
        <v>520</v>
      </c>
      <c r="V13" s="40" t="s">
        <v>141</v>
      </c>
    </row>
    <row r="14" spans="1:22" x14ac:dyDescent="0.25">
      <c r="A14" s="36">
        <v>2005</v>
      </c>
      <c r="B14" s="36">
        <v>186</v>
      </c>
      <c r="C14" s="37" t="s">
        <v>203</v>
      </c>
      <c r="D14" s="36" t="s">
        <v>202</v>
      </c>
      <c r="E14" s="36" t="s">
        <v>141</v>
      </c>
      <c r="F14" s="38">
        <v>9.08</v>
      </c>
      <c r="G14" s="39">
        <v>4</v>
      </c>
      <c r="H14" s="33">
        <v>183</v>
      </c>
      <c r="I14" s="39">
        <v>4</v>
      </c>
      <c r="J14" s="33">
        <v>186</v>
      </c>
      <c r="K14" s="39">
        <v>4</v>
      </c>
      <c r="L14" s="33">
        <v>185</v>
      </c>
      <c r="M14" s="33"/>
      <c r="N14" s="33"/>
      <c r="P14" s="39">
        <v>187</v>
      </c>
      <c r="Q14" s="40" t="s">
        <v>509</v>
      </c>
      <c r="R14" s="40" t="s">
        <v>141</v>
      </c>
      <c r="S14" s="41"/>
      <c r="T14" s="39">
        <v>222</v>
      </c>
      <c r="U14" s="40" t="s">
        <v>518</v>
      </c>
      <c r="V14" s="40" t="s">
        <v>223</v>
      </c>
    </row>
    <row r="15" spans="1:22" x14ac:dyDescent="0.25">
      <c r="A15" s="37"/>
      <c r="B15" s="36"/>
      <c r="C15" s="37"/>
      <c r="D15" s="36"/>
      <c r="E15" s="36"/>
      <c r="F15" s="38"/>
      <c r="G15" s="33"/>
      <c r="H15" s="33"/>
      <c r="I15" s="33"/>
      <c r="J15" s="33"/>
      <c r="K15" s="39">
        <v>5</v>
      </c>
      <c r="L15" s="33">
        <v>222</v>
      </c>
      <c r="M15" s="33"/>
      <c r="N15" s="33"/>
      <c r="P15" s="39">
        <v>183</v>
      </c>
      <c r="Q15" s="40" t="s">
        <v>519</v>
      </c>
      <c r="R15" s="40" t="s">
        <v>174</v>
      </c>
      <c r="S15" s="41"/>
      <c r="T15" s="39">
        <v>151</v>
      </c>
      <c r="U15" s="40" t="s">
        <v>517</v>
      </c>
      <c r="V15" s="40" t="s">
        <v>86</v>
      </c>
    </row>
    <row r="16" spans="1:22" x14ac:dyDescent="0.25">
      <c r="A16" s="55"/>
      <c r="B16" s="56"/>
      <c r="C16" s="55"/>
      <c r="D16" s="56"/>
      <c r="E16" s="56"/>
      <c r="F16" s="56"/>
      <c r="G16" s="39">
        <v>1</v>
      </c>
      <c r="H16" s="33">
        <v>208</v>
      </c>
      <c r="I16" s="39">
        <v>1</v>
      </c>
      <c r="J16" s="33">
        <v>187</v>
      </c>
      <c r="K16" s="33"/>
      <c r="L16" s="33"/>
      <c r="M16" s="33"/>
      <c r="N16" s="33"/>
      <c r="P16" s="33"/>
      <c r="Q16" s="41"/>
      <c r="R16" s="41"/>
      <c r="S16" s="41"/>
      <c r="T16" s="33"/>
      <c r="U16" s="41"/>
      <c r="V16" s="41"/>
    </row>
    <row r="17" spans="1:22" x14ac:dyDescent="0.25">
      <c r="A17" s="55"/>
      <c r="B17" s="56"/>
      <c r="C17" s="55"/>
      <c r="D17" s="56"/>
      <c r="E17" s="56"/>
      <c r="F17" s="56"/>
      <c r="G17" s="39">
        <v>2</v>
      </c>
      <c r="H17" s="33">
        <v>153</v>
      </c>
      <c r="I17" s="39">
        <v>2</v>
      </c>
      <c r="J17" s="33">
        <v>153</v>
      </c>
      <c r="K17" s="33"/>
      <c r="L17" s="33"/>
      <c r="M17" s="33"/>
      <c r="N17" s="33"/>
      <c r="P17" s="39">
        <v>168</v>
      </c>
      <c r="Q17" s="40" t="s">
        <v>515</v>
      </c>
      <c r="R17" s="40" t="s">
        <v>128</v>
      </c>
      <c r="T17" s="39">
        <v>167</v>
      </c>
      <c r="U17" s="40" t="s">
        <v>513</v>
      </c>
      <c r="V17" s="40" t="s">
        <v>128</v>
      </c>
    </row>
    <row r="18" spans="1:22" x14ac:dyDescent="0.25">
      <c r="G18" s="39">
        <v>3</v>
      </c>
      <c r="H18" s="33">
        <v>168</v>
      </c>
      <c r="I18" s="39">
        <v>3</v>
      </c>
      <c r="J18" s="33">
        <v>167</v>
      </c>
      <c r="K18" s="33"/>
      <c r="L18" s="33"/>
      <c r="M18" s="33"/>
      <c r="N18" s="33"/>
      <c r="P18" s="39">
        <v>188</v>
      </c>
      <c r="Q18" s="40" t="s">
        <v>521</v>
      </c>
      <c r="R18" s="40" t="s">
        <v>141</v>
      </c>
      <c r="S18" s="41"/>
      <c r="T18" s="39">
        <v>187</v>
      </c>
      <c r="U18" s="40" t="s">
        <v>509</v>
      </c>
      <c r="V18" s="40" t="s">
        <v>141</v>
      </c>
    </row>
    <row r="19" spans="1:22" x14ac:dyDescent="0.25">
      <c r="G19" s="39">
        <v>4</v>
      </c>
      <c r="H19" s="33">
        <v>188</v>
      </c>
      <c r="I19" s="39">
        <v>4</v>
      </c>
      <c r="J19" s="33">
        <v>188</v>
      </c>
      <c r="K19" s="33"/>
      <c r="L19" s="33"/>
      <c r="M19" s="33"/>
      <c r="N19" s="33"/>
      <c r="P19" s="39">
        <v>208</v>
      </c>
      <c r="Q19" s="40" t="s">
        <v>511</v>
      </c>
      <c r="R19" s="40" t="s">
        <v>151</v>
      </c>
      <c r="S19" s="41"/>
      <c r="T19" s="39">
        <v>153</v>
      </c>
      <c r="U19" s="40" t="s">
        <v>512</v>
      </c>
      <c r="V19" s="40" t="s">
        <v>86</v>
      </c>
    </row>
    <row r="20" spans="1:22" x14ac:dyDescent="0.25">
      <c r="G20" s="33"/>
      <c r="H20" s="33"/>
      <c r="I20" s="33"/>
      <c r="J20" s="33"/>
      <c r="K20" s="33"/>
      <c r="L20" s="33"/>
      <c r="M20" s="33"/>
      <c r="N20" s="33"/>
      <c r="P20" s="39">
        <v>153</v>
      </c>
      <c r="Q20" s="40" t="s">
        <v>512</v>
      </c>
      <c r="R20" s="40" t="s">
        <v>86</v>
      </c>
      <c r="S20" s="41"/>
      <c r="T20" s="39">
        <v>188</v>
      </c>
      <c r="U20" s="40" t="s">
        <v>521</v>
      </c>
      <c r="V20" s="40" t="s">
        <v>141</v>
      </c>
    </row>
    <row r="21" spans="1:22" x14ac:dyDescent="0.25">
      <c r="G21" s="33"/>
      <c r="H21" s="33"/>
      <c r="I21" s="33"/>
      <c r="J21" s="33"/>
      <c r="K21" s="33"/>
      <c r="L21" s="33"/>
      <c r="M21" s="33"/>
      <c r="N21" s="33"/>
      <c r="P21" s="33"/>
      <c r="Q21" s="41"/>
      <c r="R21" s="41"/>
      <c r="S21" s="41"/>
      <c r="T21" s="33"/>
      <c r="U21" s="41"/>
      <c r="V21" s="41"/>
    </row>
    <row r="22" spans="1:22" x14ac:dyDescent="0.25">
      <c r="M22" s="33"/>
      <c r="N22" s="33"/>
    </row>
    <row r="23" spans="1:22" x14ac:dyDescent="0.25">
      <c r="B23" s="53" t="s">
        <v>339</v>
      </c>
      <c r="C23" s="53"/>
      <c r="D23" s="53"/>
      <c r="E23" s="53"/>
      <c r="F23" s="53"/>
      <c r="G23" s="53"/>
      <c r="H23" s="53"/>
      <c r="I23" s="53"/>
      <c r="M23" s="33"/>
      <c r="N23" s="33"/>
      <c r="P23" s="18" t="s">
        <v>340</v>
      </c>
      <c r="Q23" s="18"/>
      <c r="R23" s="18"/>
      <c r="S23" s="42"/>
      <c r="T23" s="49" t="s">
        <v>30</v>
      </c>
      <c r="U23" s="49"/>
      <c r="V23" s="49"/>
    </row>
    <row r="24" spans="1:22" x14ac:dyDescent="0.25">
      <c r="B24" s="53"/>
      <c r="C24" s="53"/>
      <c r="D24" s="53"/>
      <c r="E24" s="53"/>
      <c r="F24" s="53"/>
      <c r="G24" s="53"/>
      <c r="H24" s="53"/>
      <c r="I24" s="53"/>
      <c r="M24" s="33"/>
      <c r="N24" s="33"/>
      <c r="P24" s="18"/>
      <c r="Q24" s="18"/>
      <c r="R24" s="18"/>
      <c r="S24" s="42"/>
      <c r="T24" s="49"/>
      <c r="U24" s="49"/>
      <c r="V24" s="49"/>
    </row>
    <row r="25" spans="1:22" ht="18.75" x14ac:dyDescent="0.3">
      <c r="F25" s="51" t="s">
        <v>341</v>
      </c>
      <c r="G25" s="51"/>
      <c r="H25" s="51" t="s">
        <v>29</v>
      </c>
      <c r="I25" s="51" t="s">
        <v>30</v>
      </c>
      <c r="M25" s="33"/>
      <c r="N25" s="33"/>
      <c r="P25" s="52" t="s">
        <v>349</v>
      </c>
      <c r="Q25" s="52"/>
      <c r="R25" s="52"/>
      <c r="S25" s="43"/>
      <c r="T25" s="52" t="s">
        <v>349</v>
      </c>
      <c r="U25" s="52"/>
      <c r="V25" s="52"/>
    </row>
    <row r="26" spans="1:22" ht="15.75" x14ac:dyDescent="0.25">
      <c r="B26" s="32" t="s">
        <v>327</v>
      </c>
      <c r="C26" s="32" t="s">
        <v>324</v>
      </c>
      <c r="D26" s="32" t="s">
        <v>325</v>
      </c>
      <c r="E26" s="32" t="s">
        <v>331</v>
      </c>
      <c r="F26" s="44" t="s">
        <v>342</v>
      </c>
      <c r="G26" s="44" t="s">
        <v>343</v>
      </c>
      <c r="H26" s="51"/>
      <c r="I26" s="51"/>
      <c r="M26" s="33"/>
      <c r="N26" s="33"/>
      <c r="P26" s="32" t="s">
        <v>327</v>
      </c>
      <c r="Q26" s="32" t="s">
        <v>325</v>
      </c>
      <c r="R26" s="32" t="s">
        <v>331</v>
      </c>
      <c r="T26" s="32" t="s">
        <v>327</v>
      </c>
      <c r="U26" s="32" t="s">
        <v>325</v>
      </c>
      <c r="V26" s="32" t="s">
        <v>331</v>
      </c>
    </row>
    <row r="27" spans="1:22" x14ac:dyDescent="0.25">
      <c r="B27" s="36">
        <v>151</v>
      </c>
      <c r="C27" s="37" t="s">
        <v>85</v>
      </c>
      <c r="D27" s="36" t="s">
        <v>91</v>
      </c>
      <c r="E27" s="36" t="s">
        <v>86</v>
      </c>
      <c r="M27" s="33"/>
      <c r="N27" s="33"/>
      <c r="P27" s="45">
        <v>187</v>
      </c>
      <c r="Q27" s="46" t="s">
        <v>509</v>
      </c>
      <c r="R27" s="46" t="s">
        <v>141</v>
      </c>
      <c r="T27" s="45">
        <v>187</v>
      </c>
      <c r="U27" s="46" t="s">
        <v>509</v>
      </c>
      <c r="V27" s="46" t="s">
        <v>141</v>
      </c>
    </row>
    <row r="28" spans="1:22" x14ac:dyDescent="0.25">
      <c r="B28" s="36">
        <v>152</v>
      </c>
      <c r="C28" s="37" t="s">
        <v>95</v>
      </c>
      <c r="D28" s="36" t="s">
        <v>94</v>
      </c>
      <c r="E28" s="36" t="s">
        <v>86</v>
      </c>
      <c r="M28" s="33"/>
      <c r="P28" s="45">
        <v>152</v>
      </c>
      <c r="Q28" s="46" t="s">
        <v>510</v>
      </c>
      <c r="R28" s="46" t="s">
        <v>86</v>
      </c>
      <c r="T28" s="45">
        <v>208</v>
      </c>
      <c r="U28" s="46" t="s">
        <v>511</v>
      </c>
      <c r="V28" s="46" t="s">
        <v>151</v>
      </c>
    </row>
    <row r="29" spans="1:22" x14ac:dyDescent="0.25">
      <c r="B29" s="36">
        <v>153</v>
      </c>
      <c r="C29" s="37" t="s">
        <v>98</v>
      </c>
      <c r="D29" s="36" t="s">
        <v>97</v>
      </c>
      <c r="E29" s="36" t="s">
        <v>86</v>
      </c>
      <c r="M29" s="33"/>
      <c r="P29" s="45">
        <v>153</v>
      </c>
      <c r="Q29" s="46" t="s">
        <v>512</v>
      </c>
      <c r="R29" s="46" t="s">
        <v>86</v>
      </c>
      <c r="T29" s="45">
        <v>152</v>
      </c>
      <c r="U29" s="46" t="s">
        <v>510</v>
      </c>
      <c r="V29" s="46" t="s">
        <v>86</v>
      </c>
    </row>
    <row r="30" spans="1:22" x14ac:dyDescent="0.25">
      <c r="B30" s="36">
        <v>167</v>
      </c>
      <c r="C30" s="37" t="s">
        <v>145</v>
      </c>
      <c r="D30" s="36" t="s">
        <v>144</v>
      </c>
      <c r="E30" s="36" t="s">
        <v>128</v>
      </c>
      <c r="M30" s="33"/>
      <c r="P30" s="45">
        <v>167</v>
      </c>
      <c r="Q30" s="46" t="s">
        <v>513</v>
      </c>
      <c r="R30" s="46" t="s">
        <v>128</v>
      </c>
      <c r="T30" s="45">
        <v>220</v>
      </c>
      <c r="U30" s="46" t="s">
        <v>514</v>
      </c>
      <c r="V30" s="46" t="s">
        <v>223</v>
      </c>
    </row>
    <row r="31" spans="1:22" x14ac:dyDescent="0.25">
      <c r="B31" s="36">
        <v>168</v>
      </c>
      <c r="C31" s="37" t="s">
        <v>148</v>
      </c>
      <c r="D31" s="36" t="s">
        <v>147</v>
      </c>
      <c r="E31" s="36" t="s">
        <v>128</v>
      </c>
      <c r="M31" s="33"/>
      <c r="P31" s="45">
        <v>168</v>
      </c>
      <c r="Q31" s="46" t="s">
        <v>515</v>
      </c>
      <c r="R31" s="46" t="s">
        <v>128</v>
      </c>
    </row>
    <row r="32" spans="1:22" x14ac:dyDescent="0.25">
      <c r="B32" s="36">
        <v>183</v>
      </c>
      <c r="C32" s="37" t="s">
        <v>195</v>
      </c>
      <c r="D32" s="36" t="s">
        <v>194</v>
      </c>
      <c r="E32" s="36" t="s">
        <v>174</v>
      </c>
      <c r="M32" s="33"/>
      <c r="P32" s="33"/>
      <c r="Q32" s="41"/>
      <c r="R32" s="41"/>
    </row>
    <row r="33" spans="1:1021" x14ac:dyDescent="0.25">
      <c r="B33" s="36">
        <v>185</v>
      </c>
      <c r="C33" s="37" t="s">
        <v>200</v>
      </c>
      <c r="D33" s="36" t="s">
        <v>144</v>
      </c>
      <c r="E33" s="36" t="s">
        <v>141</v>
      </c>
      <c r="M33" s="33"/>
      <c r="P33" s="45">
        <v>208</v>
      </c>
      <c r="Q33" s="46" t="s">
        <v>511</v>
      </c>
      <c r="R33" s="46" t="s">
        <v>151</v>
      </c>
    </row>
    <row r="34" spans="1:1021" x14ac:dyDescent="0.25">
      <c r="B34" s="36">
        <v>186</v>
      </c>
      <c r="C34" s="37" t="s">
        <v>203</v>
      </c>
      <c r="D34" s="36" t="s">
        <v>202</v>
      </c>
      <c r="E34" s="36" t="s">
        <v>141</v>
      </c>
      <c r="M34" s="33"/>
      <c r="P34" s="45">
        <v>220</v>
      </c>
      <c r="Q34" s="46" t="s">
        <v>514</v>
      </c>
      <c r="R34" s="46" t="s">
        <v>223</v>
      </c>
    </row>
    <row r="35" spans="1:1021" x14ac:dyDescent="0.25">
      <c r="B35" s="36">
        <v>187</v>
      </c>
      <c r="C35" s="37" t="s">
        <v>206</v>
      </c>
      <c r="D35" s="36" t="s">
        <v>205</v>
      </c>
      <c r="E35" s="36" t="s">
        <v>141</v>
      </c>
      <c r="M35" s="33"/>
      <c r="P35" s="45">
        <v>185</v>
      </c>
      <c r="Q35" s="46" t="s">
        <v>516</v>
      </c>
      <c r="R35" s="46" t="s">
        <v>141</v>
      </c>
    </row>
    <row r="36" spans="1:1021" x14ac:dyDescent="0.25">
      <c r="B36" s="36">
        <v>188</v>
      </c>
      <c r="C36" s="37" t="s">
        <v>209</v>
      </c>
      <c r="D36" s="36" t="s">
        <v>208</v>
      </c>
      <c r="E36" s="36" t="s">
        <v>141</v>
      </c>
      <c r="P36" s="45">
        <v>151</v>
      </c>
      <c r="Q36" s="46" t="s">
        <v>517</v>
      </c>
      <c r="R36" s="46" t="s">
        <v>86</v>
      </c>
    </row>
    <row r="37" spans="1:1021" x14ac:dyDescent="0.25">
      <c r="B37" s="36">
        <v>208</v>
      </c>
      <c r="C37" s="37" t="s">
        <v>263</v>
      </c>
      <c r="D37" s="36" t="s">
        <v>253</v>
      </c>
      <c r="E37" s="36" t="s">
        <v>151</v>
      </c>
      <c r="P37" s="45">
        <v>222</v>
      </c>
      <c r="Q37" s="46" t="s">
        <v>518</v>
      </c>
      <c r="R37" s="46" t="s">
        <v>223</v>
      </c>
    </row>
    <row r="38" spans="1:1021" x14ac:dyDescent="0.25">
      <c r="B38" s="36">
        <v>220</v>
      </c>
      <c r="C38" s="37" t="s">
        <v>292</v>
      </c>
      <c r="D38" s="36" t="s">
        <v>291</v>
      </c>
      <c r="E38" s="36" t="s">
        <v>223</v>
      </c>
    </row>
    <row r="39" spans="1:1021" x14ac:dyDescent="0.25">
      <c r="B39" s="36">
        <v>222</v>
      </c>
      <c r="C39" s="37" t="s">
        <v>294</v>
      </c>
      <c r="D39" s="36" t="s">
        <v>295</v>
      </c>
      <c r="E39" s="36" t="s">
        <v>223</v>
      </c>
    </row>
    <row r="41" spans="1:1021" customFormat="1" x14ac:dyDescent="0.25">
      <c r="A41" s="2"/>
      <c r="B41" s="56"/>
      <c r="C41" s="55"/>
      <c r="D41" s="56"/>
      <c r="E41" s="5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</row>
    <row r="42" spans="1:1021" customFormat="1" x14ac:dyDescent="0.25">
      <c r="A42" s="2"/>
      <c r="B42" s="56"/>
      <c r="C42" s="55"/>
      <c r="D42" s="56"/>
      <c r="E42" s="5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</row>
  </sheetData>
  <mergeCells count="17">
    <mergeCell ref="P4:V4"/>
    <mergeCell ref="B23:I24"/>
    <mergeCell ref="P23:R24"/>
    <mergeCell ref="T23:V24"/>
    <mergeCell ref="F25:G25"/>
    <mergeCell ref="H25:H26"/>
    <mergeCell ref="I25:I26"/>
    <mergeCell ref="P25:R25"/>
    <mergeCell ref="T25:V25"/>
    <mergeCell ref="G1:J2"/>
    <mergeCell ref="K1:L2"/>
    <mergeCell ref="M1:N2"/>
    <mergeCell ref="P2:V3"/>
    <mergeCell ref="G3:H3"/>
    <mergeCell ref="I3:J3"/>
    <mergeCell ref="K3:L3"/>
    <mergeCell ref="M3:N3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195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workbookViewId="0"/>
  </sheetViews>
  <sheetFormatPr baseColWidth="10" defaultRowHeight="15" x14ac:dyDescent="0.25"/>
  <cols>
    <col min="1" max="1" width="4.625" style="2" customWidth="1"/>
    <col min="2" max="2" width="6.5" style="2" customWidth="1"/>
    <col min="3" max="3" width="21.625" style="2" customWidth="1"/>
    <col min="4" max="4" width="9" style="2" customWidth="1"/>
    <col min="5" max="5" width="21.875" style="2" customWidth="1"/>
    <col min="6" max="6" width="14.125" style="2" customWidth="1"/>
    <col min="7" max="15" width="8.625" style="2" customWidth="1"/>
    <col min="16" max="17" width="8.5" style="2" customWidth="1"/>
    <col min="18" max="18" width="6.625" style="2" customWidth="1"/>
    <col min="19" max="19" width="21.625" style="2" bestFit="1" customWidth="1"/>
    <col min="20" max="20" width="23.125" style="2" customWidth="1"/>
    <col min="21" max="21" width="2.625" style="2" customWidth="1"/>
    <col min="22" max="22" width="6.625" style="2" customWidth="1"/>
    <col min="23" max="23" width="23.125" style="2" customWidth="1"/>
    <col min="24" max="24" width="19.125" style="2" customWidth="1"/>
    <col min="25" max="1016" width="10.625" style="2" customWidth="1"/>
    <col min="16377" max="16384" width="11" style="2"/>
  </cols>
  <sheetData>
    <row r="1" spans="1:24" ht="15.75" customHeight="1" x14ac:dyDescent="0.25">
      <c r="A1" s="32" t="s">
        <v>330</v>
      </c>
      <c r="B1" s="32" t="s">
        <v>327</v>
      </c>
      <c r="C1" s="32" t="s">
        <v>324</v>
      </c>
      <c r="D1" s="32" t="s">
        <v>325</v>
      </c>
      <c r="E1" s="32" t="s">
        <v>331</v>
      </c>
      <c r="F1" s="32" t="s">
        <v>332</v>
      </c>
      <c r="G1" s="17" t="s">
        <v>333</v>
      </c>
      <c r="H1" s="17"/>
      <c r="I1" s="17"/>
      <c r="J1" s="17"/>
      <c r="K1" s="63" t="s">
        <v>350</v>
      </c>
      <c r="L1" s="63"/>
      <c r="M1" s="64" t="s">
        <v>351</v>
      </c>
      <c r="N1" s="64"/>
      <c r="O1" s="65" t="s">
        <v>352</v>
      </c>
      <c r="P1" s="65"/>
    </row>
    <row r="2" spans="1:24" ht="15.75" customHeight="1" x14ac:dyDescent="0.25">
      <c r="A2" s="36">
        <v>2001</v>
      </c>
      <c r="B2" s="36">
        <v>215</v>
      </c>
      <c r="C2" s="58" t="s">
        <v>266</v>
      </c>
      <c r="D2" s="36" t="s">
        <v>265</v>
      </c>
      <c r="E2" s="36" t="s">
        <v>151</v>
      </c>
      <c r="F2" s="38">
        <v>2.02</v>
      </c>
      <c r="G2" s="17"/>
      <c r="H2" s="17"/>
      <c r="I2" s="17"/>
      <c r="J2" s="17"/>
      <c r="K2" s="63"/>
      <c r="L2" s="63"/>
      <c r="M2" s="64"/>
      <c r="N2" s="64"/>
      <c r="O2" s="65"/>
      <c r="P2" s="65"/>
      <c r="R2" s="17" t="s">
        <v>333</v>
      </c>
      <c r="S2" s="17"/>
      <c r="T2" s="17"/>
      <c r="U2" s="17"/>
      <c r="V2" s="17"/>
      <c r="W2" s="17"/>
      <c r="X2" s="17"/>
    </row>
    <row r="3" spans="1:24" ht="15.75" customHeight="1" x14ac:dyDescent="0.25">
      <c r="A3" s="36">
        <v>2003</v>
      </c>
      <c r="B3" s="36">
        <v>156</v>
      </c>
      <c r="C3" s="58" t="s">
        <v>85</v>
      </c>
      <c r="D3" s="36" t="s">
        <v>107</v>
      </c>
      <c r="E3" s="36" t="s">
        <v>86</v>
      </c>
      <c r="F3" s="38">
        <v>5.04</v>
      </c>
      <c r="G3" s="50" t="s">
        <v>345</v>
      </c>
      <c r="H3" s="50"/>
      <c r="I3" s="50" t="s">
        <v>346</v>
      </c>
      <c r="J3" s="50"/>
      <c r="K3" s="54"/>
      <c r="L3" s="54"/>
      <c r="M3" s="51" t="s">
        <v>353</v>
      </c>
      <c r="N3" s="51"/>
      <c r="O3" s="32"/>
      <c r="R3" s="17"/>
      <c r="S3" s="17"/>
      <c r="T3" s="17"/>
      <c r="U3" s="17"/>
      <c r="V3" s="17"/>
      <c r="W3" s="17"/>
      <c r="X3" s="17"/>
    </row>
    <row r="4" spans="1:24" ht="18.75" x14ac:dyDescent="0.3">
      <c r="A4" s="36">
        <v>2003</v>
      </c>
      <c r="B4" s="36">
        <v>202</v>
      </c>
      <c r="C4" s="58" t="s">
        <v>246</v>
      </c>
      <c r="D4" s="36" t="s">
        <v>248</v>
      </c>
      <c r="E4" s="36" t="s">
        <v>226</v>
      </c>
      <c r="F4" s="38">
        <v>7.04</v>
      </c>
      <c r="G4" s="36" t="s">
        <v>337</v>
      </c>
      <c r="H4" s="36" t="s">
        <v>78</v>
      </c>
      <c r="I4" s="36" t="s">
        <v>337</v>
      </c>
      <c r="J4" s="36" t="s">
        <v>78</v>
      </c>
      <c r="K4" s="36" t="s">
        <v>337</v>
      </c>
      <c r="L4" s="36" t="s">
        <v>78</v>
      </c>
      <c r="M4" s="36" t="s">
        <v>337</v>
      </c>
      <c r="N4" s="36" t="s">
        <v>78</v>
      </c>
      <c r="O4" s="36" t="s">
        <v>337</v>
      </c>
      <c r="P4" s="36" t="s">
        <v>78</v>
      </c>
      <c r="R4" s="52" t="s">
        <v>354</v>
      </c>
      <c r="S4" s="52"/>
      <c r="T4" s="52"/>
      <c r="U4" s="52"/>
      <c r="V4" s="52"/>
      <c r="W4" s="52"/>
      <c r="X4" s="52"/>
    </row>
    <row r="5" spans="1:24" ht="15.75" x14ac:dyDescent="0.25">
      <c r="A5" s="36">
        <v>1983</v>
      </c>
      <c r="B5" s="36">
        <v>226</v>
      </c>
      <c r="C5" s="58" t="s">
        <v>302</v>
      </c>
      <c r="D5" s="36" t="s">
        <v>107</v>
      </c>
      <c r="E5" s="36" t="s">
        <v>223</v>
      </c>
      <c r="F5" s="38">
        <v>7.06</v>
      </c>
      <c r="G5" s="59">
        <v>1</v>
      </c>
      <c r="H5" s="33">
        <v>215</v>
      </c>
      <c r="I5" s="59">
        <v>1</v>
      </c>
      <c r="J5" s="33">
        <v>215</v>
      </c>
      <c r="K5" s="59">
        <v>1</v>
      </c>
      <c r="L5" s="60">
        <v>215</v>
      </c>
      <c r="M5" s="59">
        <v>1</v>
      </c>
      <c r="N5" s="33">
        <v>226</v>
      </c>
      <c r="O5" s="59">
        <v>1</v>
      </c>
      <c r="P5" s="45">
        <v>215</v>
      </c>
      <c r="R5" s="32" t="s">
        <v>327</v>
      </c>
      <c r="S5" s="32" t="s">
        <v>325</v>
      </c>
      <c r="T5" s="32" t="s">
        <v>331</v>
      </c>
      <c r="U5" s="32"/>
      <c r="V5" s="32" t="s">
        <v>327</v>
      </c>
      <c r="W5" s="32" t="s">
        <v>325</v>
      </c>
      <c r="X5" s="32" t="s">
        <v>331</v>
      </c>
    </row>
    <row r="6" spans="1:24" x14ac:dyDescent="0.25">
      <c r="A6" s="36">
        <v>1989</v>
      </c>
      <c r="B6" s="36">
        <v>207</v>
      </c>
      <c r="C6" s="58" t="s">
        <v>261</v>
      </c>
      <c r="D6" s="36" t="s">
        <v>260</v>
      </c>
      <c r="E6" s="36" t="s">
        <v>226</v>
      </c>
      <c r="F6" s="38">
        <v>9.08</v>
      </c>
      <c r="G6" s="59">
        <v>2</v>
      </c>
      <c r="H6" s="33">
        <v>202</v>
      </c>
      <c r="I6" s="59">
        <v>2</v>
      </c>
      <c r="J6" s="33">
        <v>156</v>
      </c>
      <c r="K6" s="59">
        <v>2</v>
      </c>
      <c r="L6" s="60">
        <v>156</v>
      </c>
      <c r="M6" s="59">
        <v>2</v>
      </c>
      <c r="N6" s="33">
        <v>215</v>
      </c>
      <c r="O6" s="59">
        <v>2</v>
      </c>
      <c r="P6" s="45">
        <v>226</v>
      </c>
      <c r="R6" s="39">
        <v>156</v>
      </c>
      <c r="S6" s="40" t="s">
        <v>542</v>
      </c>
      <c r="T6" s="40" t="s">
        <v>86</v>
      </c>
      <c r="V6" s="39">
        <v>202</v>
      </c>
      <c r="W6" s="40" t="s">
        <v>543</v>
      </c>
      <c r="X6" s="40" t="s">
        <v>226</v>
      </c>
    </row>
    <row r="7" spans="1:24" x14ac:dyDescent="0.25">
      <c r="A7" s="36">
        <v>1999</v>
      </c>
      <c r="B7" s="36">
        <v>160</v>
      </c>
      <c r="C7" s="58" t="s">
        <v>101</v>
      </c>
      <c r="D7" s="36" t="s">
        <v>119</v>
      </c>
      <c r="E7" s="36" t="s">
        <v>86</v>
      </c>
      <c r="F7" s="38">
        <v>12.12</v>
      </c>
      <c r="G7" s="59">
        <v>3</v>
      </c>
      <c r="H7" s="33">
        <v>156</v>
      </c>
      <c r="I7" s="59">
        <v>3</v>
      </c>
      <c r="J7" s="33">
        <v>226</v>
      </c>
      <c r="K7" s="59">
        <v>3</v>
      </c>
      <c r="L7" s="60">
        <v>202</v>
      </c>
      <c r="M7" s="59">
        <v>3</v>
      </c>
      <c r="N7" s="33">
        <v>202</v>
      </c>
      <c r="O7" s="59">
        <v>3</v>
      </c>
      <c r="P7" s="45">
        <v>156</v>
      </c>
      <c r="Q7" s="33"/>
      <c r="R7" s="39">
        <v>207</v>
      </c>
      <c r="S7" s="40" t="s">
        <v>544</v>
      </c>
      <c r="T7" s="40" t="s">
        <v>226</v>
      </c>
      <c r="V7" s="39">
        <v>226</v>
      </c>
      <c r="W7" s="40" t="s">
        <v>545</v>
      </c>
      <c r="X7" s="40" t="s">
        <v>223</v>
      </c>
    </row>
    <row r="8" spans="1:24" x14ac:dyDescent="0.25">
      <c r="A8" s="36"/>
      <c r="B8" s="36"/>
      <c r="C8" s="58"/>
      <c r="D8" s="36"/>
      <c r="E8" s="36"/>
      <c r="F8" s="38"/>
      <c r="G8" s="59">
        <v>4</v>
      </c>
      <c r="H8" s="33">
        <v>226</v>
      </c>
      <c r="I8" s="59">
        <v>4</v>
      </c>
      <c r="J8" s="33">
        <v>207</v>
      </c>
      <c r="K8" s="59">
        <v>4</v>
      </c>
      <c r="L8" s="60">
        <v>226</v>
      </c>
      <c r="M8" s="59">
        <v>4</v>
      </c>
      <c r="N8" s="33">
        <v>156</v>
      </c>
      <c r="O8" s="59">
        <v>4</v>
      </c>
      <c r="P8" s="45">
        <v>202</v>
      </c>
      <c r="Q8" s="33"/>
      <c r="R8" s="39">
        <v>226</v>
      </c>
      <c r="S8" s="40" t="s">
        <v>545</v>
      </c>
      <c r="T8" s="40" t="s">
        <v>223</v>
      </c>
      <c r="V8" s="39">
        <v>215</v>
      </c>
      <c r="W8" s="40" t="s">
        <v>546</v>
      </c>
      <c r="X8" s="40" t="s">
        <v>151</v>
      </c>
    </row>
    <row r="9" spans="1:24" x14ac:dyDescent="0.25">
      <c r="A9" s="36"/>
      <c r="B9" s="36"/>
      <c r="C9" s="58"/>
      <c r="D9" s="36"/>
      <c r="E9" s="36"/>
      <c r="F9" s="38"/>
      <c r="G9" s="59">
        <v>5</v>
      </c>
      <c r="H9" s="33">
        <v>207</v>
      </c>
      <c r="I9" s="59">
        <v>5</v>
      </c>
      <c r="J9" s="33">
        <v>202</v>
      </c>
      <c r="K9" s="59">
        <v>5</v>
      </c>
      <c r="L9" s="60">
        <v>207</v>
      </c>
      <c r="M9" s="59">
        <v>5</v>
      </c>
      <c r="N9" s="33">
        <v>207</v>
      </c>
      <c r="O9" s="59">
        <v>5</v>
      </c>
      <c r="P9" s="45">
        <v>207</v>
      </c>
      <c r="Q9" s="33"/>
      <c r="R9" s="39">
        <v>160</v>
      </c>
      <c r="S9" s="40" t="s">
        <v>547</v>
      </c>
      <c r="T9" s="40" t="s">
        <v>86</v>
      </c>
      <c r="V9" s="39">
        <v>160</v>
      </c>
      <c r="W9" s="40" t="s">
        <v>547</v>
      </c>
      <c r="X9" s="40" t="s">
        <v>86</v>
      </c>
    </row>
    <row r="10" spans="1:24" x14ac:dyDescent="0.25">
      <c r="A10" s="36"/>
      <c r="B10" s="36"/>
      <c r="C10" s="58"/>
      <c r="D10" s="36"/>
      <c r="E10" s="36"/>
      <c r="F10" s="38"/>
      <c r="G10" s="59">
        <v>6</v>
      </c>
      <c r="H10" s="33">
        <v>160</v>
      </c>
      <c r="I10" s="59">
        <v>6</v>
      </c>
      <c r="J10" s="33">
        <v>160</v>
      </c>
      <c r="K10" s="59">
        <v>6</v>
      </c>
      <c r="L10" s="60">
        <v>160</v>
      </c>
      <c r="M10" s="59">
        <v>6</v>
      </c>
      <c r="N10" s="33">
        <v>160</v>
      </c>
      <c r="O10" s="59">
        <v>6</v>
      </c>
      <c r="P10" s="45">
        <v>160</v>
      </c>
      <c r="Q10" s="33"/>
      <c r="R10" s="39">
        <v>215</v>
      </c>
      <c r="S10" s="40" t="s">
        <v>546</v>
      </c>
      <c r="T10" s="40" t="s">
        <v>151</v>
      </c>
      <c r="V10" s="39">
        <v>207</v>
      </c>
      <c r="W10" s="40" t="s">
        <v>544</v>
      </c>
      <c r="X10" s="40" t="s">
        <v>226</v>
      </c>
    </row>
    <row r="11" spans="1:24" x14ac:dyDescent="0.25">
      <c r="A11" s="36"/>
      <c r="B11" s="36"/>
      <c r="C11" s="58"/>
      <c r="D11" s="36"/>
      <c r="E11" s="36"/>
      <c r="F11" s="38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9">
        <v>202</v>
      </c>
      <c r="S11" s="40" t="s">
        <v>543</v>
      </c>
      <c r="T11" s="40" t="s">
        <v>226</v>
      </c>
      <c r="V11" s="39">
        <v>156</v>
      </c>
      <c r="W11" s="40" t="s">
        <v>542</v>
      </c>
      <c r="X11" s="40" t="s">
        <v>86</v>
      </c>
    </row>
    <row r="12" spans="1:24" x14ac:dyDescent="0.25">
      <c r="A12" s="36"/>
      <c r="B12" s="36"/>
      <c r="C12" s="58"/>
      <c r="D12" s="36"/>
      <c r="E12" s="36"/>
      <c r="F12" s="38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S12" s="41"/>
      <c r="T12" s="41"/>
      <c r="V12" s="33"/>
      <c r="W12" s="41"/>
      <c r="X12" s="41"/>
    </row>
    <row r="13" spans="1:24" x14ac:dyDescent="0.25">
      <c r="A13" s="36"/>
      <c r="B13" s="36"/>
      <c r="C13" s="58"/>
      <c r="D13" s="36"/>
      <c r="E13" s="36"/>
      <c r="F13" s="38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41"/>
      <c r="T13" s="41"/>
      <c r="V13" s="33"/>
      <c r="W13" s="41"/>
      <c r="X13" s="41"/>
    </row>
    <row r="14" spans="1:24" x14ac:dyDescent="0.25">
      <c r="A14" s="36"/>
      <c r="B14" s="36"/>
      <c r="C14" s="37"/>
      <c r="D14" s="36"/>
      <c r="E14" s="36"/>
      <c r="F14" s="38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41"/>
      <c r="T14" s="41"/>
      <c r="V14" s="33"/>
      <c r="W14" s="41"/>
      <c r="X14" s="41"/>
    </row>
    <row r="15" spans="1:24" x14ac:dyDescent="0.25">
      <c r="A15" s="36"/>
      <c r="B15" s="36"/>
      <c r="C15" s="37"/>
      <c r="D15" s="36"/>
      <c r="E15" s="36"/>
      <c r="F15" s="3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41"/>
      <c r="T15" s="41"/>
      <c r="V15" s="33"/>
      <c r="W15" s="41"/>
      <c r="X15" s="41"/>
    </row>
    <row r="16" spans="1:24" x14ac:dyDescent="0.25"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41"/>
      <c r="T16" s="41"/>
      <c r="V16" s="33"/>
      <c r="W16" s="41"/>
      <c r="X16" s="41"/>
    </row>
    <row r="17" spans="2:24" x14ac:dyDescent="0.25">
      <c r="G17" s="33"/>
      <c r="H17" s="33"/>
      <c r="I17" s="33"/>
      <c r="J17" s="33"/>
      <c r="K17" s="33"/>
      <c r="L17" s="33"/>
      <c r="M17" s="33"/>
      <c r="N17" s="33"/>
      <c r="O17" s="33"/>
      <c r="R17" s="33"/>
      <c r="S17" s="41"/>
      <c r="T17" s="41"/>
      <c r="V17" s="33"/>
      <c r="W17" s="41"/>
      <c r="X17" s="41"/>
    </row>
    <row r="18" spans="2:24" x14ac:dyDescent="0.25">
      <c r="G18" s="33"/>
      <c r="H18" s="33"/>
      <c r="I18" s="33"/>
      <c r="J18" s="33"/>
      <c r="K18" s="33"/>
      <c r="L18" s="33"/>
      <c r="M18" s="33"/>
      <c r="N18" s="33"/>
      <c r="O18" s="33"/>
      <c r="R18" s="33"/>
      <c r="S18" s="41"/>
      <c r="T18" s="41"/>
      <c r="V18" s="33"/>
      <c r="W18" s="41"/>
      <c r="X18" s="41"/>
    </row>
    <row r="19" spans="2:24" x14ac:dyDescent="0.25">
      <c r="J19" s="33"/>
      <c r="K19" s="33"/>
      <c r="L19" s="33"/>
      <c r="M19" s="33"/>
      <c r="N19" s="33"/>
      <c r="O19" s="33"/>
      <c r="R19" s="33"/>
      <c r="S19" s="41"/>
      <c r="T19" s="41"/>
      <c r="V19" s="33"/>
      <c r="W19" s="41"/>
      <c r="X19" s="41"/>
    </row>
    <row r="20" spans="2:24" x14ac:dyDescent="0.25">
      <c r="J20" s="33"/>
      <c r="K20" s="33"/>
      <c r="L20" s="33"/>
      <c r="M20" s="33"/>
      <c r="N20" s="33"/>
      <c r="O20" s="33"/>
      <c r="R20" s="33"/>
    </row>
    <row r="21" spans="2:24" ht="18.75" customHeight="1" x14ac:dyDescent="0.3">
      <c r="G21" s="33"/>
      <c r="H21" s="33"/>
      <c r="I21" s="33"/>
      <c r="J21" s="33"/>
      <c r="K21" s="33"/>
      <c r="L21" s="33"/>
      <c r="M21" s="33"/>
      <c r="N21" s="33"/>
      <c r="O21" s="33"/>
      <c r="R21" s="112"/>
      <c r="S21" s="112"/>
      <c r="T21" s="112"/>
      <c r="U21" s="112"/>
      <c r="V21" s="112"/>
      <c r="W21" s="112"/>
      <c r="X21" s="112"/>
    </row>
    <row r="22" spans="2:24" ht="15" customHeight="1" x14ac:dyDescent="0.3">
      <c r="G22" s="33"/>
      <c r="H22" s="33"/>
      <c r="I22" s="33"/>
      <c r="J22" s="33"/>
      <c r="K22" s="33"/>
      <c r="L22" s="33"/>
      <c r="M22" s="33"/>
      <c r="N22" s="33"/>
      <c r="O22" s="33"/>
      <c r="R22" s="112"/>
      <c r="S22" s="112"/>
      <c r="T22" s="112"/>
      <c r="U22" s="112"/>
      <c r="V22" s="112"/>
      <c r="W22" s="112"/>
      <c r="X22" s="112"/>
    </row>
    <row r="23" spans="2:24" ht="15" customHeight="1" x14ac:dyDescent="0.3">
      <c r="G23" s="33"/>
      <c r="H23" s="33"/>
      <c r="I23" s="33"/>
      <c r="J23" s="33"/>
      <c r="K23" s="33"/>
      <c r="L23" s="33"/>
      <c r="M23" s="33"/>
      <c r="N23" s="33"/>
      <c r="O23" s="33"/>
      <c r="R23" s="112"/>
      <c r="S23" s="112"/>
      <c r="T23" s="112"/>
      <c r="U23" s="112"/>
      <c r="V23" s="112"/>
      <c r="W23" s="112"/>
      <c r="X23" s="112"/>
    </row>
    <row r="24" spans="2:24" ht="15" customHeight="1" x14ac:dyDescent="0.3">
      <c r="B24" s="53" t="s">
        <v>339</v>
      </c>
      <c r="C24" s="53"/>
      <c r="D24" s="53"/>
      <c r="E24" s="53"/>
      <c r="F24" s="53"/>
      <c r="G24" s="53"/>
      <c r="H24" s="53"/>
      <c r="I24" s="53"/>
      <c r="J24" s="57"/>
      <c r="R24" s="112"/>
      <c r="S24" s="112"/>
      <c r="T24" s="112"/>
      <c r="U24" s="112"/>
      <c r="V24" s="112"/>
      <c r="W24" s="112"/>
      <c r="X24" s="112"/>
    </row>
    <row r="25" spans="2:24" ht="15" customHeight="1" x14ac:dyDescent="0.3">
      <c r="B25" s="53"/>
      <c r="C25" s="53"/>
      <c r="D25" s="53"/>
      <c r="E25" s="53"/>
      <c r="F25" s="53"/>
      <c r="G25" s="53"/>
      <c r="H25" s="53"/>
      <c r="I25" s="53"/>
      <c r="J25" s="57"/>
      <c r="R25" s="112"/>
      <c r="S25" s="112"/>
      <c r="T25" s="112"/>
      <c r="U25" s="112"/>
      <c r="V25" s="112"/>
      <c r="W25" s="112"/>
      <c r="X25" s="112"/>
    </row>
    <row r="26" spans="2:24" ht="15.75" customHeight="1" x14ac:dyDescent="0.3">
      <c r="F26" s="51" t="s">
        <v>341</v>
      </c>
      <c r="G26" s="51"/>
      <c r="H26" s="51" t="s">
        <v>29</v>
      </c>
      <c r="I26" s="51" t="s">
        <v>30</v>
      </c>
      <c r="J26" s="32"/>
      <c r="R26" s="112"/>
      <c r="S26" s="112"/>
      <c r="T26" s="112"/>
      <c r="U26" s="112"/>
      <c r="V26" s="112"/>
      <c r="W26" s="112"/>
      <c r="X26" s="112"/>
    </row>
    <row r="27" spans="2:24" ht="15.75" customHeight="1" x14ac:dyDescent="0.3">
      <c r="B27" s="32" t="s">
        <v>327</v>
      </c>
      <c r="C27" s="32" t="s">
        <v>324</v>
      </c>
      <c r="D27" s="32" t="s">
        <v>325</v>
      </c>
      <c r="E27" s="32" t="s">
        <v>331</v>
      </c>
      <c r="F27" s="44" t="s">
        <v>342</v>
      </c>
      <c r="G27" s="44" t="s">
        <v>343</v>
      </c>
      <c r="H27" s="51"/>
      <c r="I27" s="51"/>
      <c r="J27" s="32"/>
      <c r="R27" s="112"/>
      <c r="S27" s="112"/>
      <c r="T27" s="112"/>
      <c r="U27" s="112"/>
      <c r="V27" s="112"/>
      <c r="W27" s="112"/>
      <c r="X27" s="112"/>
    </row>
    <row r="28" spans="2:24" ht="15" customHeight="1" x14ac:dyDescent="0.3">
      <c r="B28" s="36">
        <v>156</v>
      </c>
      <c r="C28" s="58" t="s">
        <v>85</v>
      </c>
      <c r="D28" s="36" t="s">
        <v>107</v>
      </c>
      <c r="E28" s="36" t="s">
        <v>86</v>
      </c>
      <c r="R28" s="112"/>
      <c r="S28" s="112"/>
      <c r="T28" s="112"/>
      <c r="U28" s="112"/>
      <c r="V28" s="112"/>
      <c r="W28" s="112"/>
      <c r="X28" s="112"/>
    </row>
    <row r="29" spans="2:24" x14ac:dyDescent="0.25">
      <c r="B29" s="36">
        <v>160</v>
      </c>
      <c r="C29" s="58" t="s">
        <v>101</v>
      </c>
      <c r="D29" s="36" t="s">
        <v>119</v>
      </c>
      <c r="E29" s="36" t="s">
        <v>86</v>
      </c>
      <c r="R29"/>
      <c r="S29"/>
      <c r="T29"/>
      <c r="V29" s="41"/>
      <c r="W29" s="41"/>
      <c r="X29" s="41"/>
    </row>
    <row r="30" spans="2:24" x14ac:dyDescent="0.25">
      <c r="B30" s="36">
        <v>202</v>
      </c>
      <c r="C30" s="58" t="s">
        <v>246</v>
      </c>
      <c r="D30" s="36" t="s">
        <v>248</v>
      </c>
      <c r="E30" s="36" t="s">
        <v>226</v>
      </c>
      <c r="R30" s="61"/>
      <c r="S30" s="61"/>
      <c r="T30" s="61"/>
      <c r="V30" s="41"/>
      <c r="W30" s="41"/>
      <c r="X30" s="41"/>
    </row>
    <row r="31" spans="2:24" x14ac:dyDescent="0.25">
      <c r="B31" s="36">
        <v>207</v>
      </c>
      <c r="C31" s="58" t="s">
        <v>261</v>
      </c>
      <c r="D31" s="36" t="s">
        <v>260</v>
      </c>
      <c r="E31" s="36" t="s">
        <v>226</v>
      </c>
      <c r="R31"/>
      <c r="S31"/>
      <c r="T31"/>
      <c r="V31" s="41"/>
      <c r="W31" s="41"/>
      <c r="X31" s="41"/>
    </row>
    <row r="32" spans="2:24" ht="15" customHeight="1" x14ac:dyDescent="0.25">
      <c r="B32" s="36">
        <v>215</v>
      </c>
      <c r="C32" s="58" t="s">
        <v>266</v>
      </c>
      <c r="D32" s="36" t="s">
        <v>265</v>
      </c>
      <c r="E32" s="36" t="s">
        <v>151</v>
      </c>
      <c r="R32" s="61"/>
      <c r="S32" s="61"/>
      <c r="T32" s="61"/>
      <c r="V32" s="41"/>
      <c r="W32" s="41"/>
      <c r="X32" s="41"/>
    </row>
    <row r="33" spans="2:24" ht="15" customHeight="1" x14ac:dyDescent="0.25">
      <c r="B33" s="36">
        <v>226</v>
      </c>
      <c r="C33" s="58" t="s">
        <v>302</v>
      </c>
      <c r="D33" s="36" t="s">
        <v>107</v>
      </c>
      <c r="E33" s="36" t="s">
        <v>223</v>
      </c>
      <c r="R33" s="61"/>
      <c r="S33" s="61"/>
      <c r="T33" s="61"/>
      <c r="V33" s="41"/>
      <c r="W33" s="41"/>
      <c r="X33" s="41"/>
    </row>
    <row r="34" spans="2:24" ht="15" customHeight="1" x14ac:dyDescent="0.25">
      <c r="B34" s="36"/>
      <c r="C34" s="58"/>
      <c r="D34" s="36"/>
      <c r="E34" s="36"/>
      <c r="R34" s="61"/>
      <c r="S34" s="61"/>
      <c r="T34" s="61"/>
      <c r="V34" s="41"/>
      <c r="W34" s="41"/>
      <c r="X34" s="41"/>
    </row>
    <row r="35" spans="2:24" ht="15" customHeight="1" x14ac:dyDescent="0.25">
      <c r="B35" s="36"/>
      <c r="C35" s="58"/>
      <c r="D35" s="36"/>
      <c r="E35" s="36"/>
      <c r="R35" s="61"/>
      <c r="S35" s="61"/>
      <c r="T35" s="61"/>
      <c r="V35" s="32"/>
      <c r="W35" s="32"/>
      <c r="X35" s="32"/>
    </row>
    <row r="36" spans="2:24" ht="18.75" x14ac:dyDescent="0.3">
      <c r="B36" s="36"/>
      <c r="C36" s="58"/>
      <c r="D36" s="36"/>
      <c r="E36" s="36"/>
      <c r="R36" s="43"/>
      <c r="S36" s="43"/>
      <c r="T36" s="43"/>
      <c r="V36" s="33"/>
      <c r="W36" s="41"/>
      <c r="X36" s="41"/>
    </row>
    <row r="37" spans="2:24" ht="15.75" x14ac:dyDescent="0.25">
      <c r="B37" s="36"/>
      <c r="C37" s="58"/>
      <c r="D37" s="36"/>
      <c r="E37" s="36"/>
      <c r="R37" s="62"/>
      <c r="S37" s="62"/>
      <c r="T37" s="62"/>
      <c r="V37" s="33"/>
      <c r="W37" s="41"/>
      <c r="X37" s="41"/>
    </row>
    <row r="38" spans="2:24" x14ac:dyDescent="0.25">
      <c r="B38" s="36"/>
      <c r="C38" s="58"/>
      <c r="D38" s="36"/>
      <c r="E38" s="36"/>
      <c r="R38" s="61"/>
      <c r="S38" s="61"/>
      <c r="T38" s="61"/>
      <c r="V38" s="33"/>
      <c r="W38" s="41"/>
      <c r="X38" s="41"/>
    </row>
    <row r="39" spans="2:24" x14ac:dyDescent="0.25">
      <c r="B39" s="36"/>
      <c r="C39" s="58"/>
      <c r="D39" s="36"/>
      <c r="E39" s="36"/>
      <c r="R39" s="61"/>
      <c r="S39" s="61"/>
      <c r="T39" s="61"/>
      <c r="V39" s="33"/>
      <c r="W39" s="41"/>
      <c r="X39" s="41"/>
    </row>
    <row r="40" spans="2:24" x14ac:dyDescent="0.25">
      <c r="B40" s="36"/>
      <c r="C40" s="37"/>
      <c r="D40" s="36"/>
      <c r="E40" s="36"/>
      <c r="R40" s="61"/>
      <c r="S40" s="61"/>
      <c r="T40" s="61"/>
      <c r="V40" s="33"/>
      <c r="W40" s="41"/>
      <c r="X40" s="41"/>
    </row>
    <row r="41" spans="2:24" x14ac:dyDescent="0.25">
      <c r="B41" s="36"/>
      <c r="C41" s="37"/>
      <c r="D41" s="36"/>
      <c r="E41" s="36"/>
      <c r="R41" s="61"/>
      <c r="S41" s="61"/>
      <c r="T41" s="61"/>
    </row>
    <row r="42" spans="2:24" x14ac:dyDescent="0.25">
      <c r="B42" s="56"/>
      <c r="C42" s="55"/>
      <c r="D42" s="56"/>
      <c r="E42" s="56"/>
      <c r="R42" s="61"/>
      <c r="S42" s="61"/>
      <c r="T42" s="61"/>
    </row>
    <row r="43" spans="2:24" x14ac:dyDescent="0.25">
      <c r="R43" s="61"/>
      <c r="S43" s="61"/>
      <c r="T43" s="61"/>
    </row>
    <row r="44" spans="2:24" x14ac:dyDescent="0.25">
      <c r="R44" s="61"/>
      <c r="S44" s="61"/>
      <c r="T44" s="61"/>
    </row>
    <row r="45" spans="2:24" x14ac:dyDescent="0.25">
      <c r="R45" s="33"/>
    </row>
  </sheetData>
  <mergeCells count="14">
    <mergeCell ref="R4:X4"/>
    <mergeCell ref="B24:I25"/>
    <mergeCell ref="F26:G26"/>
    <mergeCell ref="H26:H27"/>
    <mergeCell ref="I26:I27"/>
    <mergeCell ref="G1:J2"/>
    <mergeCell ref="K1:L2"/>
    <mergeCell ref="M1:N2"/>
    <mergeCell ref="O1:P2"/>
    <mergeCell ref="R2:X3"/>
    <mergeCell ref="G3:H3"/>
    <mergeCell ref="I3:J3"/>
    <mergeCell ref="K3:L3"/>
    <mergeCell ref="M3:N3"/>
  </mergeCells>
  <printOptions horizontalCentered="1" verticalCentered="1"/>
  <pageMargins left="0.19645669291338586" right="0.19645669291338586" top="0.78740157480314954" bottom="0.78740157480314954" header="0.39370078740157477" footer="0.39370078740157477"/>
  <pageSetup paperSize="0" scale="12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20</vt:i4>
      </vt:variant>
    </vt:vector>
  </HeadingPairs>
  <TitlesOfParts>
    <vt:vector size="34" baseType="lpstr">
      <vt:lpstr>programa</vt:lpstr>
      <vt:lpstr>desarrollo de pruebas</vt:lpstr>
      <vt:lpstr>todos inscritos</vt:lpstr>
      <vt:lpstr>por clubes</vt:lpstr>
      <vt:lpstr>alevín femenino</vt:lpstr>
      <vt:lpstr>alevín masculino</vt:lpstr>
      <vt:lpstr>juvenil femenino</vt:lpstr>
      <vt:lpstr>juvenil masculino</vt:lpstr>
      <vt:lpstr>absoluta femenino</vt:lpstr>
      <vt:lpstr>absoluta masculino</vt:lpstr>
      <vt:lpstr>máster masculino</vt:lpstr>
      <vt:lpstr>equipos relevos</vt:lpstr>
      <vt:lpstr>Hoja14</vt:lpstr>
      <vt:lpstr>relevos</vt:lpstr>
      <vt:lpstr>'absoluta femenino'!_xlnm._FilterDatabase</vt:lpstr>
      <vt:lpstr>'absoluta masculino'!_xlnm._FilterDatabase</vt:lpstr>
      <vt:lpstr>'alevín femenino'!_xlnm._FilterDatabase</vt:lpstr>
      <vt:lpstr>'alevín masculino'!_xlnm._FilterDatabase</vt:lpstr>
      <vt:lpstr>'juvenil femenino'!_xlnm._FilterDatabase</vt:lpstr>
      <vt:lpstr>'juvenil masculino'!_xlnm._FilterDatabase</vt:lpstr>
      <vt:lpstr>'máster masculino'!_xlnm._FilterDatabase</vt:lpstr>
      <vt:lpstr>'todos inscritos'!_xlnm._FilterDatabase</vt:lpstr>
      <vt:lpstr>'absoluta femenino'!Área_de_impresión</vt:lpstr>
      <vt:lpstr>'absoluta masculino'!Área_de_impresión</vt:lpstr>
      <vt:lpstr>'alevín femenino'!Área_de_impresión</vt:lpstr>
      <vt:lpstr>'alevín masculino'!Área_de_impresión</vt:lpstr>
      <vt:lpstr>'equipos relevos'!Área_de_impresión</vt:lpstr>
      <vt:lpstr>Hoja14!Área_de_impresión</vt:lpstr>
      <vt:lpstr>'juvenil femenino'!Área_de_impresión</vt:lpstr>
      <vt:lpstr>'juvenil masculino'!Área_de_impresión</vt:lpstr>
      <vt:lpstr>'máster masculino'!Área_de_impresión</vt:lpstr>
      <vt:lpstr>'por clubes'!Área_de_impresión</vt:lpstr>
      <vt:lpstr>programa!Área_de_impresión</vt:lpstr>
      <vt:lpstr>relevos!Área_de_impresión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S.Roman Gonzalez S.Roman, Ekaitz</dc:creator>
  <cp:lastModifiedBy>Perez S.Roman Gonzalez S.Roman, Ekaitz</cp:lastModifiedBy>
  <cp:revision>33</cp:revision>
  <cp:lastPrinted>2020-01-18T13:17:57Z</cp:lastPrinted>
  <dcterms:created xsi:type="dcterms:W3CDTF">2020-01-20T14:11:50Z</dcterms:created>
  <dcterms:modified xsi:type="dcterms:W3CDTF">2020-01-20T14:25:31Z</dcterms:modified>
</cp:coreProperties>
</file>